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a60695d73764c15" /></Relationships>
</file>

<file path=xl/workbook.xml><?xml version="1.0" encoding="utf-8"?>
<x:workbook xmlns:x="http://schemas.openxmlformats.org/spreadsheetml/2006/main">
  <x:sheets>
    <x:sheet xmlns:r="http://schemas.openxmlformats.org/officeDocument/2006/relationships" name="Dashboard" sheetId="1" r:id="R7fa9b58b533c46a5"/>
    <x:sheet xmlns:r="http://schemas.openxmlformats.org/officeDocument/2006/relationships" name="Metric 1" sheetId="2" r:id="R423adf0da0f44974"/>
    <x:sheet xmlns:r="http://schemas.openxmlformats.org/officeDocument/2006/relationships" name="Metric 2" sheetId="3" r:id="Rde3230eca61f4dd1"/>
    <x:sheet xmlns:r="http://schemas.openxmlformats.org/officeDocument/2006/relationships" name="Metric 3" sheetId="4" r:id="Ra037484a0bdc4c59"/>
    <x:sheet xmlns:r="http://schemas.openxmlformats.org/officeDocument/2006/relationships" name="Metric 4" sheetId="5" r:id="R89dd1d7ddee94a6a"/>
  </x:sheets>
</x:workbook>
</file>

<file path=xl/sharedStrings.xml><?xml version="1.0" encoding="utf-8"?>
<x:sst xmlns:x="http://schemas.openxmlformats.org/spreadsheetml/2006/main">
  <x:si>
    <x:t xml:space="preserve">THE METRIC LOOP TRACKER
"Failure is simply feedback."</x:t>
  </x:si>
  <x:si>
    <x:t xml:space="preserve">HOLISTIC PERFORMANCE OVERVIEW (2-MONTH SPRINTS)</x:t>
  </x:si>
  <x:si>
    <x:t xml:space="preserve">Sprint Tab</x:t>
  </x:si>
  <x:si>
    <x:t xml:space="preserve">Metric Name</x:t>
  </x:si>
  <x:si>
    <x:t xml:space="preserve">Direction</x:t>
  </x:si>
  <x:si>
    <x:t xml:space="preserve">Baseline</x:t>
  </x:si>
  <x:si>
    <x:t xml:space="preserve">Target Goal</x:t>
  </x:si>
  <x:si>
    <x:t xml:space="preserve">Live Current Score</x:t>
  </x:si>
  <x:si>
    <x:t xml:space="preserve">Goal %</x:t>
  </x:si>
  <x:si>
    <x:t xml:space="preserve">Metric 1</x:t>
  </x:si>
  <x:si>
    <x:t xml:space="preserve">[ Fill In Metric ]</x:t>
  </x:si>
  <x:si>
    <x:t xml:space="preserve">Higher is Better</x:t>
  </x:si>
  <x:si>
    <x:t xml:space="preserve">Metric 2</x:t>
  </x:si>
  <x:si>
    <x:t xml:space="preserve">Lower is Better</x:t>
  </x:si>
  <x:si>
    <x:t xml:space="preserve">Metric 3</x:t>
  </x:si>
  <x:si>
    <x:t xml:space="preserve">Metric 4</x:t>
  </x:si>
  <x:si>
    <x:t xml:space="preserve">HOW TO RUN THE METRIC LOOP</x:t>
  </x:si>
  <x:si>
    <x:r>
      <x:rPr>
        <x:sz val="1000"/>
        <x:color rgb="FF141414"/>
        <x:rFont val="Archivo"/>
      </x:rPr>
      <x:t xml:space="preserve">Let's go. You made it. The real work is right up here in the Holistic Performance Overview. That's where you're going to write down the metrics that you are tracking. We already found these in the metric manual, and here's where you can track them week by week. Under 'Metric Name', fill in your metric name. I've put placeholder baselines in for each of these; go ahead and update them with your baseline and target goals based on your research.
You won't have to touch the 'Live Current Score'. That gets updated automatically, along with the 'Goal %'. For the 'Direction', if you think about a 60-yard dash, the lower your time is, the better. In that case, you would click the toggle and select 'Lower is Better'. But if we're looking at something like arm strength, the higher your arm strength is, the better, so you'd select 'Higher is Better'. This helps calculate your actual goals.
From there, each of the metrics you define on this front page will have its own tab at the bottom. You can click over to them to track your progress every single week for each specific metric. You'll be able to toggle whether it has improved, declined, or stayed the same, as well as note the variable you're changing for that week.
This way, you can have a clear view of which habits are helping you get closer to your goals. Once you fill in the metric name on the dashboard, it will automatically populate the metric name and direction on the other tabs. Once you fill in all the information on this Holistic Performance Overview, it'll automatically update each of your four metric tabs so you never have to update them manually. Anytime you want to make changes, just go back to your Dashboard and update them here.
Like it says up top, </x:t>
    </x:r>
    <x:r>
      <x:rPr>
        <x:b/>
        <x:sz val="1000"/>
        <x:color rgb="FF141414"/>
        <x:rFont val="Archivo"/>
      </x:rPr>
      <x:t xml:space="preserve">'Failure is simply feedback.'</x:t>
    </x:r>
    <x:r>
      <x:rPr>
        <x:sz val="1000"/>
        <x:color rgb="FF141414"/>
        <x:rFont val="Archivo"/>
      </x:rPr>
      <x:t xml:space="preserve"> The whole point of this is to make sure you are holding yourself accountable in the pursuit of your goals. The closer you can get to your goals for each of these metrics, the better chance you'll have of playing at the level you'd like.</x:t>
    </x:r>
  </x:si>
  <x:si>
    <x:t xml:space="preserve">Metric Name:</x:t>
  </x:si>
  <x:si>
    <x:t xml:space="preserve">Baseline Start</x:t>
  </x:si>
  <x:si>
    <x:t xml:space="preserve">Goal Completion %</x:t>
  </x:si>
  <x:si>
    <x:t xml:space="preserve">Metric Direction:</x:t>
  </x:si>
  <x:si>
    <x:t xml:space="preserve">(No need to update)</x:t>
  </x:si>
  <x:si>
    <x:t xml:space="preserve">Week #</x:t>
  </x:si>
  <x:si>
    <x:t xml:space="preserve">Date Tracked</x:t>
  </x:si>
  <x:si>
    <x:t xml:space="preserve">Tested Value</x:t>
  </x:si>
  <x:si>
    <x:t xml:space="preserve">Weekly Delta</x:t>
  </x:si>
  <x:si>
    <x:t xml:space="preserve">Status / Trend</x:t>
  </x:si>
  <x:si>
    <x:t xml:space="preserve">Single Variable Changed</x:t>
  </x:si>
  <x:si>
    <x:t xml:space="preserve">Week 1</x:t>
  </x:si>
  <x:si>
    <x:t xml:space="preserve">Week 2</x:t>
  </x:si>
  <x:si>
    <x:t xml:space="preserve">Week 3</x:t>
  </x:si>
  <x:si>
    <x:t xml:space="preserve">Week 4</x:t>
  </x:si>
  <x:si>
    <x:t xml:space="preserve">Week 5</x:t>
  </x:si>
  <x:si>
    <x:t xml:space="preserve">Week 6</x:t>
  </x:si>
  <x:si>
    <x:t xml:space="preserve">Week 7</x:t>
  </x:si>
  <x:si>
    <x:t xml:space="preserve">Week 8</x:t>
  </x:si>
</x:sst>
</file>

<file path=xl/styles.xml><?xml version="1.0" encoding="utf-8"?>
<x:styleSheet xmlns:x="http://schemas.openxmlformats.org/spreadsheetml/2006/main">
  <x:numFmts count="1">
    <x:numFmt numFmtId="164" formatCode="0.0%"/>
  </x:numFmts>
  <x:fonts count="14">
    <x:font>
      <x:sz val="10"/>
      <x:color rgb="FF000000"/>
      <x:name val="Arial"/>
    </x:font>
    <x:font>
      <x:b/>
      <x:sz val="14"/>
      <x:color rgb="FFFFFFFF"/>
      <x:name val="Archivo"/>
    </x:font>
    <x:font>
      <x:color theme="1"/>
      <x:name val="Archivo"/>
    </x:font>
    <x:font>
      <x:b/>
      <x:sz val="13"/>
      <x:color rgb="FFFFFFFF"/>
      <x:name val="Archivo"/>
    </x:font>
    <x:font>
      <x:b/>
      <x:color rgb="FF141414"/>
      <x:name val="Archivo"/>
    </x:font>
    <x:font>
      <x:b/>
      <x:color rgb="FFFFFFFF"/>
      <x:name val="Archivo"/>
    </x:font>
    <x:font>
      <x:b/>
      <x:color theme="1"/>
      <x:name val="Archivo"/>
    </x:font>
    <x:font>
      <x:b/>
      <x:sz val="9"/>
      <x:color rgb="FF141414"/>
      <x:name val="Archivo"/>
    </x:font>
    <x:font>
      <x:color rgb="FF141414"/>
      <x:name val="Archivo"/>
    </x:font>
    <x:font>
      <x:b/>
      <x:sz val="14"/>
      <x:color rgb="FF141414"/>
      <x:name val="Archivo"/>
    </x:font>
    <x:font>
      <x:sz val="8"/>
      <x:color rgb="FF777777"/>
      <x:name val="Archivo"/>
    </x:font>
    <x:font>
      <x:b/>
      <x:sz val="11"/>
      <x:color rgb="FFFFFFFF"/>
      <x:name val="Archivo"/>
    </x:font>
    <x:font>
      <x:sz val="10"/>
      <x:color rgb="FF141414"/>
      <x:name val="Archivo"/>
    </x:font>
    <x:font/>
  </x:fonts>
  <x:fills count="8">
    <x:fill>
      <x:patternFill patternType="none"/>
    </x:fill>
    <x:fill>
      <x:patternFill patternType="lightGray"/>
    </x:fill>
    <x:fill>
      <x:patternFill patternType="solid">
        <x:fgColor rgb="FF141414"/>
      </x:patternFill>
    </x:fill>
    <x:fill>
      <x:patternFill patternType="solid">
        <x:fgColor rgb="FFFFFFFF"/>
      </x:patternFill>
    </x:fill>
    <x:fill>
      <x:patternFill patternType="solid">
        <x:fgColor rgb="FFDFD5C5"/>
      </x:patternFill>
    </x:fill>
    <x:fill>
      <x:patternFill patternType="solid">
        <x:fgColor rgb="FFF3EFE6"/>
      </x:patternFill>
    </x:fill>
    <x:fill>
      <x:patternFill patternType="solid">
        <x:fgColor rgb="FFFAF7F2"/>
      </x:patternFill>
    </x:fill>
    <x:fill>
      <x:patternFill patternType="solid">
        <x:fgColor rgb="FFE7E1D4"/>
      </x:patternFill>
    </x:fill>
  </x:fills>
  <x:borders count="9">
    <x:border/>
    <x:border>
      <x:left style="thin">
        <x:color rgb="FFDFD5C5"/>
      </x:left>
      <x:top style="thin">
        <x:color rgb="FFDFD5C5"/>
      </x:top>
    </x:border>
    <x:border>
      <x:top style="thin">
        <x:color rgb="FFDFD5C5"/>
      </x:top>
    </x:border>
    <x:border>
      <x:right style="thin">
        <x:color rgb="FFDFD5C5"/>
      </x:right>
      <x:top style="thin">
        <x:color rgb="FFDFD5C5"/>
      </x:top>
    </x:border>
    <x:border>
      <x:left style="thin">
        <x:color rgb="FFDFD5C5"/>
      </x:left>
    </x:border>
    <x:border>
      <x:right style="thin">
        <x:color rgb="FFDFD5C5"/>
      </x:right>
    </x:border>
    <x:border>
      <x:left style="thin">
        <x:color rgb="FFDFD5C5"/>
      </x:left>
      <x:bottom style="thin">
        <x:color rgb="FFDFD5C5"/>
      </x:bottom>
    </x:border>
    <x:border>
      <x:bottom style="thin">
        <x:color rgb="FFDFD5C5"/>
      </x:bottom>
    </x:border>
    <x:border>
      <x:right style="thin">
        <x:color rgb="FFDFD5C5"/>
      </x:right>
      <x:bottom style="thin">
        <x:color rgb="FFDFD5C5"/>
      </x:bottom>
    </x:border>
  </x:borders>
  <x:cellStyleXfs count="1">
    <x:xf numFmtId="0" fontId="0" fillId="0" borderId="0" applyFont="1" applyAlignment="1"/>
  </x:cellStyleXfs>
  <x:cellXfs count="49">
    <x:xf numFmtId="0" fontId="0" fillId="0" borderId="0" xfId="0" applyFont="1" applyAlignment="1">
      <x:alignment vertical="bottom" wrapText="0"/>
    </x:xf>
    <x:xf numFmtId="0" fontId="1" fillId="2" borderId="0" xfId="0" applyFont="1" applyFill="1" applyAlignment="1">
      <x:alignment horizontal="center" vertical="center"/>
    </x:xf>
    <x:xf numFmtId="0" fontId="2" fillId="3" borderId="0" xfId="0" applyFont="1" applyFill="1"/>
    <x:xf numFmtId="0" fontId="3" fillId="2" borderId="0" xfId="0" applyFont="1" applyAlignment="1">
      <x:alignment horizontal="center" vertical="center"/>
    </x:xf>
    <x:xf numFmtId="0" fontId="4" fillId="4" borderId="0" xfId="0" applyFont="1" applyFill="1" applyAlignment="1">
      <x:alignment horizontal="center"/>
    </x:xf>
    <x:xf numFmtId="0" fontId="5" fillId="2" borderId="0" xfId="0" applyFont="1" applyAlignment="1">
      <x:alignment horizontal="center"/>
    </x:xf>
    <x:xf numFmtId="0" fontId="2" fillId="5" borderId="1" xfId="0" applyFont="1" applyFill="1" applyBorder="1"/>
    <x:xf numFmtId="0" fontId="6" fillId="5" borderId="0" xfId="0" applyFont="1" applyAlignment="1">
      <x:alignment horizontal="center"/>
    </x:xf>
    <x:xf numFmtId="0" fontId="4" fillId="5" borderId="2" xfId="0" applyFont="1" applyBorder="1" applyAlignment="1">
      <x:alignment horizontal="right"/>
    </x:xf>
    <x:xf numFmtId="0" fontId="6" fillId="6" borderId="2" xfId="0" applyFont="1" applyFill="1" applyBorder="1" applyAlignment="1">
      <x:alignment horizontal="center"/>
    </x:xf>
    <x:xf numFmtId="0" fontId="2" fillId="6" borderId="0" xfId="0" applyFont="1" applyAlignment="1">
      <x:alignment horizontal="center"/>
    </x:xf>
    <x:xf numFmtId="0" fontId="7" fillId="5" borderId="2" xfId="0" applyFont="1" applyBorder="1" applyAlignment="1">
      <x:alignment horizontal="center"/>
    </x:xf>
    <x:xf numFmtId="0" fontId="2" fillId="5" borderId="0" xfId="0" applyFont="1" applyAlignment="1">
      <x:alignment horizontal="center"/>
    </x:xf>
    <x:xf numFmtId="0" fontId="2" fillId="5" borderId="0" xfId="0" applyFont="1" applyAlignment="1">
      <x:alignment horizontal="center"/>
    </x:xf>
    <x:xf numFmtId="0" fontId="8" fillId="6" borderId="2" xfId="0" applyFont="1" applyBorder="1" applyAlignment="1">
      <x:alignment horizontal="center"/>
    </x:xf>
    <x:xf numFmtId="0" fontId="6" fillId="5" borderId="0" xfId="0" applyFont="1" applyAlignment="1">
      <x:alignment horizontal="center"/>
    </x:xf>
    <x:xf numFmtId="0" fontId="7" fillId="5" borderId="3" xfId="0" applyFont="1" applyBorder="1" applyAlignment="1">
      <x:alignment horizontal="center"/>
    </x:xf>
    <x:xf numFmtId="0" fontId="2" fillId="5" borderId="4" xfId="0" applyFont="1" applyBorder="1"/>
    <x:xf numFmtId="0" fontId="4" fillId="5" borderId="0" xfId="0" applyFont="1" applyAlignment="1">
      <x:alignment horizontal="right"/>
    </x:xf>
    <x:xf numFmtId="0" fontId="2" fillId="6" borderId="0" xfId="0" applyFont="1" applyAlignment="1">
      <x:alignment horizontal="center"/>
    </x:xf>
    <x:xf numFmtId="0" fontId="7" fillId="5" borderId="0" xfId="0" applyFont="1" applyAlignment="1">
      <x:alignment horizontal="center"/>
    </x:xf>
    <x:xf numFmtId="0" fontId="2" fillId="6" borderId="0" xfId="0" applyFont="1" applyAlignment="1">
      <x:alignment horizontal="center"/>
    </x:xf>
    <x:xf numFmtId="164" fontId="6" fillId="5" borderId="0" xfId="0" applyNumberFormat="1" applyFont="1" applyAlignment="1">
      <x:alignment horizontal="center"/>
    </x:xf>
    <x:xf numFmtId="0" fontId="8" fillId="6" borderId="0" xfId="0" applyFont="1" applyAlignment="1">
      <x:alignment horizontal="center"/>
    </x:xf>
    <x:xf numFmtId="0" fontId="6" fillId="6" borderId="0" xfId="0" applyFont="1" applyAlignment="1">
      <x:alignment horizontal="center"/>
    </x:xf>
    <x:xf numFmtId="0" fontId="2" fillId="6" borderId="0" xfId="0" applyFont="1" applyAlignment="1">
      <x:alignment horizontal="center"/>
    </x:xf>
    <x:xf numFmtId="0" fontId="9" fillId="7" borderId="0" xfId="0" applyFont="1" applyFill="1" applyAlignment="1">
      <x:alignment horizontal="center"/>
    </x:xf>
    <x:xf numFmtId="0" fontId="6" fillId="6" borderId="0" xfId="0" applyFont="1" applyAlignment="1">
      <x:alignment horizontal="center"/>
    </x:xf>
    <x:xf numFmtId="164" fontId="6" fillId="6" borderId="0" xfId="0" applyNumberFormat="1" applyFont="1" applyAlignment="1">
      <x:alignment horizontal="center"/>
    </x:xf>
    <x:xf numFmtId="164" fontId="9" fillId="7" borderId="5" xfId="0" applyNumberFormat="1" applyFont="1" applyBorder="1" applyAlignment="1">
      <x:alignment horizontal="center"/>
    </x:xf>
    <x:xf numFmtId="0" fontId="2" fillId="5" borderId="6" xfId="0" applyFont="1" applyBorder="1"/>
    <x:xf numFmtId="0" fontId="2" fillId="5" borderId="7" xfId="0" applyFont="1" applyBorder="1"/>
    <x:xf numFmtId="0" fontId="10" fillId="5" borderId="7" xfId="0" applyFont="1" applyBorder="1" applyAlignment="1">
      <x:alignment horizontal="center"/>
    </x:xf>
    <x:xf numFmtId="164" fontId="2" fillId="5" borderId="8" xfId="0" applyNumberFormat="1" applyFont="1" applyBorder="1"/>
    <x:xf numFmtId="0" fontId="2" fillId="3" borderId="0" xfId="0" applyFont="1"/>
    <x:xf numFmtId="0" fontId="11" fillId="2" borderId="0" xfId="0" applyFont="1" applyAlignment="1">
      <x:alignment horizontal="center"/>
    </x:xf>
    <x:xf numFmtId="0" fontId="12" fillId="5" borderId="1" xfId="0" applyFont="1" applyBorder="1" applyAlignment="1">
      <x:alignment vertical="top" wrapText="1"/>
    </x:xf>
    <x:xf numFmtId="0" fontId="2" fillId="6" borderId="0" xfId="0" applyFont="1"/>
    <x:xf numFmtId="0" fontId="13" fillId="0" borderId="2" xfId="0" applyFont="1" applyBorder="1"/>
    <x:xf numFmtId="0" fontId="13" fillId="0" borderId="4" xfId="0" applyFont="1" applyBorder="1"/>
    <x:xf numFmtId="164" fontId="2" fillId="6" borderId="0" xfId="0" applyNumberFormat="1" applyFont="1" applyAlignment="1">
      <x:alignment horizontal="center"/>
    </x:xf>
    <x:xf numFmtId="0" fontId="2" fillId="5" borderId="0" xfId="0" applyFont="1"/>
    <x:xf numFmtId="0" fontId="2" fillId="5" borderId="0" xfId="0" applyFont="1" applyAlignment="1">
      <x:alignment horizontal="center"/>
    </x:xf>
    <x:xf numFmtId="164" fontId="2" fillId="5" borderId="0" xfId="0" applyNumberFormat="1" applyFont="1" applyAlignment="1">
      <x:alignment horizontal="center"/>
    </x:xf>
    <x:xf numFmtId="0" fontId="3" fillId="2" borderId="0" xfId="0" applyFont="1" applyAlignment="1">
      <x:alignment horizontal="center" vertical="center"/>
    </x:xf>
    <x:xf numFmtId="0" fontId="6" fillId="6" borderId="2" xfId="0" applyFont="1" applyBorder="1" applyAlignment="1">
      <x:alignment horizontal="center"/>
    </x:xf>
    <x:xf numFmtId="0" fontId="8" fillId="6" borderId="2" xfId="0" applyFont="1" applyBorder="1" applyAlignment="1">
      <x:alignment horizontal="center"/>
    </x:xf>
    <x:xf numFmtId="0" fontId="9" fillId="7" borderId="0" xfId="0" applyFont="1" applyAlignment="1">
      <x:alignment horizontal="center"/>
    </x:xf>
    <x:xf numFmtId="0" fontId="2" fillId="5" borderId="8" xfId="0" applyFont="1" applyBorder="1"/>
  </x:cellXfs>
  <x:cellStyles count="1">
    <x:cellStyle name="Normal" xfId="0"/>
  </x:cellStyles>
  <x:dxfs count="4">
    <x:dxf>
      <x:font>
        <x:b/>
        <x:color rgb="FF141414"/>
      </x:font>
      <x:fill>
        <x:patternFill>
          <x:bgColor rgb="FF7FB08A"/>
        </x:patternFill>
      </x:fill>
      <x:border/>
    </x:dxf>
    <x:dxf>
      <x:font>
        <x:b/>
        <x:color rgb="FF141414"/>
      </x:font>
      <x:fill>
        <x:patternFill>
          <x:bgColor rgb="FFDFD5C5"/>
        </x:patternFill>
      </x:fill>
      <x:border/>
    </x:dxf>
    <x:dxf>
      <x:font>
        <x:b/>
        <x:color rgb="FFFFFFFF"/>
      </x:font>
      <x:fill>
        <x:patternFill>
          <x:bgColor rgb="FFB0714F"/>
        </x:patternFill>
      </x:fill>
      <x:border/>
    </x:dxf>
    <x:dxf>
      <x:font>
        <x:color rgb="FF141414"/>
      </x:font>
      <x:fill>
        <x:patternFill>
          <x:bgColor rgb="FFFAF7F2"/>
        </x:patternFill>
      </x:fill>
      <x:border/>
    </x:dxf>
  </x:dxfs>
</x:styleSheet>
</file>

<file path=xl/_rels/workbook.xml.rels>&#65279;<?xml version="1.0" encoding="utf-8"?><Relationships xmlns="http://schemas.openxmlformats.org/package/2006/relationships"><Relationship Type="http://schemas.openxmlformats.org/officeDocument/2006/relationships/styles" Target="/xl/styles.xml" Id="Re262dbb010ba48b2" /><Relationship Type="http://schemas.openxmlformats.org/officeDocument/2006/relationships/theme" Target="/xl/theme/theme1.xml" Id="R438f46089d904751" /><Relationship Type="http://schemas.openxmlformats.org/officeDocument/2006/relationships/sharedStrings" Target="/xl/sharedStrings.xml" Id="R87deb61aeca84262" /><Relationship Type="http://schemas.openxmlformats.org/officeDocument/2006/relationships/worksheet" Target="/xl/worksheets/sheet1.xml" Id="R7fa9b58b533c46a5" /><Relationship Type="http://schemas.openxmlformats.org/officeDocument/2006/relationships/worksheet" Target="/xl/worksheets/sheet2.xml" Id="R423adf0da0f44974" /><Relationship Type="http://schemas.openxmlformats.org/officeDocument/2006/relationships/worksheet" Target="/xl/worksheets/sheet3.xml" Id="Rde3230eca61f4dd1" /><Relationship Type="http://schemas.openxmlformats.org/officeDocument/2006/relationships/worksheet" Target="/xl/worksheets/sheet4.xml" Id="Ra037484a0bdc4c59" /><Relationship Type="http://schemas.openxmlformats.org/officeDocument/2006/relationships/worksheet" Target="/xl/worksheets/sheet5.xml" Id="R89dd1d7ddee94a6a"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Office">
      <a:majorFont>
        <a:latin typeface="Calibri Light"/>
        <a:ea typeface="Calibri Light"/>
        <a:cs typeface="Calibri Light"/>
      </a:majorFont>
      <a:minorFont>
        <a:latin typeface="Calibri"/>
        <a:ea typeface="Calibri"/>
        <a:cs typeface="Calibri"/>
      </a:minorFont>
    </a:fontScheme>
    <a:fmtScheme name="Sheets">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ColWidth="12.630000114440918" defaultRowHeight="15.75"/>
  <x:cols>
    <x:col min="1" max="1" width="16.3799991607666" customWidth="1"/>
    <x:col min="2" max="2" width="22.6299991607666" customWidth="1"/>
    <x:col min="3" max="3" width="21.3799991607666" customWidth="1"/>
    <x:col min="4" max="5" width="16.3799991607666" customWidth="1"/>
    <x:col min="6" max="6" width="21.3799991607666" customWidth="1"/>
    <x:col min="7" max="7" width="18.8799991607666" customWidth="1"/>
  </x:cols>
  <x:sheetData>
    <x:row r="1">
      <x:c r="A1" s="1" t="s">
        <x:v>0</x:v>
      </x:c>
    </x:row>
    <x:row r="3">
      <x:c r="A3" s="2"/>
      <x:c r="B3" s="2"/>
      <x:c r="C3" s="2"/>
      <x:c r="D3" s="2"/>
      <x:c r="E3" s="2"/>
      <x:c r="F3" s="2"/>
      <x:c r="G3" s="2"/>
    </x:row>
    <x:row r="4">
      <x:c r="A4" s="4" t="s">
        <x:v>1</x:v>
      </x:c>
    </x:row>
    <x:row r="5">
      <x:c r="A5" s="5" t="s">
        <x:v>2</x:v>
      </x:c>
      <x:c r="B5" s="5" t="s">
        <x:v>3</x:v>
      </x:c>
      <x:c r="C5" s="5" t="s">
        <x:v>4</x:v>
      </x:c>
      <x:c r="D5" s="5" t="s">
        <x:v>5</x:v>
      </x:c>
      <x:c r="E5" s="5" t="s">
        <x:v>6</x:v>
      </x:c>
      <x:c r="F5" s="5" t="s">
        <x:v>7</x:v>
      </x:c>
      <x:c r="G5" s="5" t="s">
        <x:v>8</x:v>
      </x:c>
    </x:row>
    <x:row r="6">
      <x:c r="A6" s="7" t="s">
        <x:v>9</x:v>
      </x:c>
      <x:c r="B6" s="7" t="s">
        <x:v>10</x:v>
      </x:c>
      <x:c r="C6" s="10" t="s">
        <x:v>11</x:v>
      </x:c>
      <x:c r="D6" s="12">
        <x:v>90.0</x:v>
      </x:c>
      <x:c r="E6" s="13">
        <x:v>98.0</x:v>
      </x:c>
      <x:c r="F6" s="15" t="n">
        <x:f>'Metric 1'!F4</x:f>
        <x:v>90</x:v>
      </x:c>
      <x:c r="G6" s="22" t="n">
        <x:f t="shared" ref="G6:G9" si="1">IF(OR(ISBLANK(E6),ISBLANK(F6),E6=0),0%,IF(C6="Lower is Better",E6/F6,F6/E6))</x:f>
        <x:v>0.9183673469387755</x:v>
      </x:c>
    </x:row>
    <x:row r="7">
      <x:c r="A7" s="24" t="s">
        <x:v>12</x:v>
      </x:c>
      <x:c r="B7" s="24" t="s">
        <x:v>10</x:v>
      </x:c>
      <x:c r="C7" s="10" t="s">
        <x:v>13</x:v>
      </x:c>
      <x:c r="D7" s="25">
        <x:v>6.8</x:v>
      </x:c>
      <x:c r="E7" s="25">
        <x:v>6.4</x:v>
      </x:c>
      <x:c r="F7" s="27" t="n">
        <x:f>'Metric 2'!F4</x:f>
        <x:v>6.8</x:v>
      </x:c>
      <x:c r="G7" s="28" t="n">
        <x:f t="shared" si="1">IF(OR(ISBLANK(E7),ISBLANK(F7),E7=0),0%,IF(C7="Lower is Better",E7/F7,F7/E7))</x:f>
        <x:v>0.9411764705882354</x:v>
      </x:c>
    </x:row>
    <x:row r="8">
      <x:c r="A8" s="7" t="s">
        <x:v>14</x:v>
      </x:c>
      <x:c r="B8" s="7" t="s">
        <x:v>10</x:v>
      </x:c>
      <x:c r="C8" s="10" t="s">
        <x:v>11</x:v>
      </x:c>
      <x:c r="D8" s="13">
        <x:v>82.0</x:v>
      </x:c>
      <x:c r="E8" s="13">
        <x:v>88.0</x:v>
      </x:c>
      <x:c r="F8" s="15" t="n">
        <x:f>'Metric 3'!F4</x:f>
        <x:v>82</x:v>
      </x:c>
      <x:c r="G8" s="22" t="n">
        <x:f t="shared" si="1">IF(OR(ISBLANK(E8),ISBLANK(F8),E8=0),0%,IF(C8="Lower is Better",E8/F8,F8/E8))</x:f>
        <x:v>0.9318181818181818</x:v>
      </x:c>
    </x:row>
    <x:row r="9">
      <x:c r="A9" s="24" t="s">
        <x:v>15</x:v>
      </x:c>
      <x:c r="B9" s="24" t="s">
        <x:v>10</x:v>
      </x:c>
      <x:c r="C9" s="10" t="s">
        <x:v>13</x:v>
      </x:c>
      <x:c r="D9" s="10">
        <x:v>100.0</x:v>
      </x:c>
      <x:c r="E9" s="10">
        <x:v>110.0</x:v>
      </x:c>
      <x:c r="F9" s="27" t="n">
        <x:f>'Metric 4'!F4</x:f>
        <x:v>100</x:v>
      </x:c>
      <x:c r="G9" s="28" t="n">
        <x:f t="shared" si="1">IF(OR(ISBLANK(E9),ISBLANK(F9),E9=0),0%,IF(C9="Lower is Better",E9/F9,F9/E9))</x:f>
        <x:v>1.1</x:v>
      </x:c>
    </x:row>
    <x:row r="10">
      <x:c r="A10" s="34"/>
      <x:c r="B10" s="34"/>
      <x:c r="C10" s="34"/>
      <x:c r="D10" s="34"/>
      <x:c r="E10" s="34"/>
      <x:c r="F10" s="34"/>
      <x:c r="G10" s="34"/>
    </x:row>
    <x:row r="11">
      <x:c r="A11" s="35" t="s">
        <x:v>16</x:v>
      </x:c>
    </x:row>
    <x:row r="12">
      <x:c r="A12" s="36" t="s">
        <x:v>17</x:v>
      </x:c>
      <x:c r="B12" s="38"/>
      <x:c r="C12" s="38"/>
      <x:c r="D12" s="38"/>
      <x:c r="E12" s="38"/>
      <x:c r="F12" s="38"/>
      <x:c r="G12" s="38"/>
    </x:row>
    <x:row r="13">
      <x:c r="A13" s="39"/>
    </x:row>
    <x:row r="14">
      <x:c r="A14" s="39"/>
    </x:row>
    <x:row r="15">
      <x:c r="A15" s="39"/>
    </x:row>
    <x:row r="16">
      <x:c r="A16" s="39"/>
    </x:row>
    <x:row r="17">
      <x:c r="A17" s="39"/>
    </x:row>
    <x:row r="18">
      <x:c r="A18" s="39"/>
    </x:row>
    <x:row r="19">
      <x:c r="A19" s="39"/>
    </x:row>
    <x:row r="20">
      <x:c r="A20" s="39"/>
    </x:row>
    <x:row r="21">
      <x:c r="A21" s="39"/>
    </x:row>
    <x:row r="22">
      <x:c r="A22" s="39"/>
    </x:row>
    <x:row r="23">
      <x:c r="A23" s="39"/>
    </x:row>
    <x:row r="24">
      <x:c r="A24" s="39"/>
    </x:row>
    <x:row r="25">
      <x:c r="A25" s="39"/>
    </x:row>
    <x:row r="26">
      <x:c r="A26" s="2"/>
      <x:c r="B26" s="2"/>
      <x:c r="C26" s="2"/>
      <x:c r="D26" s="2"/>
      <x:c r="E26" s="2"/>
      <x:c r="F26" s="2"/>
      <x:c r="G26" s="2"/>
    </x:row>
    <x:row r="27">
      <x:c r="A27" s="2"/>
      <x:c r="B27" s="2"/>
      <x:c r="C27" s="2"/>
      <x:c r="D27" s="2"/>
      <x:c r="E27" s="2"/>
      <x:c r="F27" s="2"/>
      <x:c r="G27" s="2"/>
    </x:row>
    <x:row r="28">
      <x:c r="A28" s="2"/>
      <x:c r="B28" s="2"/>
      <x:c r="C28" s="2"/>
      <x:c r="D28" s="2"/>
      <x:c r="E28" s="2"/>
      <x:c r="F28" s="2"/>
      <x:c r="G28" s="2"/>
    </x:row>
    <x:row r="29">
      <x:c r="A29" s="2"/>
      <x:c r="B29" s="2"/>
      <x:c r="C29" s="2"/>
      <x:c r="D29" s="2"/>
      <x:c r="E29" s="2"/>
      <x:c r="F29" s="2"/>
      <x:c r="G29" s="2"/>
    </x:row>
    <x:row r="30">
      <x:c r="A30" s="2"/>
      <x:c r="B30" s="2"/>
      <x:c r="C30" s="2"/>
      <x:c r="D30" s="2"/>
      <x:c r="E30" s="2"/>
      <x:c r="F30" s="2"/>
      <x:c r="G30" s="2"/>
    </x:row>
    <x:row r="31">
      <x:c r="A31" s="2"/>
      <x:c r="B31" s="2"/>
      <x:c r="C31" s="2"/>
      <x:c r="D31" s="2"/>
      <x:c r="E31" s="2"/>
      <x:c r="F31" s="2"/>
      <x:c r="G31" s="2"/>
    </x:row>
    <x:row r="32">
      <x:c r="A32" s="2"/>
      <x:c r="B32" s="2"/>
      <x:c r="C32" s="2"/>
      <x:c r="D32" s="2"/>
      <x:c r="E32" s="2"/>
      <x:c r="F32" s="2"/>
      <x:c r="G32" s="2"/>
    </x:row>
    <x:row r="33">
      <x:c r="A33" s="2"/>
      <x:c r="B33" s="2"/>
      <x:c r="C33" s="2"/>
      <x:c r="D33" s="2"/>
      <x:c r="E33" s="2"/>
      <x:c r="F33" s="2"/>
      <x:c r="G33" s="2"/>
    </x:row>
    <x:row r="34">
      <x:c r="A34" s="2"/>
      <x:c r="B34" s="2"/>
      <x:c r="C34" s="2"/>
      <x:c r="D34" s="2"/>
      <x:c r="E34" s="2"/>
      <x:c r="F34" s="2"/>
      <x:c r="G34" s="2"/>
    </x:row>
    <x:row r="35">
      <x:c r="A35" s="2"/>
      <x:c r="B35" s="2"/>
      <x:c r="C35" s="2"/>
      <x:c r="D35" s="2"/>
      <x:c r="E35" s="2"/>
      <x:c r="F35" s="2"/>
      <x:c r="G35" s="2"/>
    </x:row>
    <x:row r="36">
      <x:c r="A36" s="2"/>
      <x:c r="B36" s="2"/>
      <x:c r="C36" s="2"/>
      <x:c r="D36" s="2"/>
      <x:c r="E36" s="2"/>
      <x:c r="F36" s="2"/>
      <x:c r="G36" s="2"/>
    </x:row>
    <x:row r="37">
      <x:c r="A37" s="2"/>
      <x:c r="B37" s="2"/>
      <x:c r="C37" s="2"/>
      <x:c r="D37" s="2"/>
      <x:c r="E37" s="2"/>
      <x:c r="F37" s="2"/>
      <x:c r="G37" s="2"/>
    </x:row>
    <x:row r="38">
      <x:c r="A38" s="2"/>
      <x:c r="B38" s="2"/>
      <x:c r="C38" s="2"/>
      <x:c r="D38" s="2"/>
      <x:c r="E38" s="2"/>
      <x:c r="F38" s="2"/>
      <x:c r="G38" s="2"/>
    </x:row>
    <x:row r="39">
      <x:c r="A39" s="2"/>
      <x:c r="B39" s="2"/>
      <x:c r="C39" s="2"/>
      <x:c r="D39" s="2"/>
      <x:c r="E39" s="2"/>
      <x:c r="F39" s="2"/>
      <x:c r="G39" s="2"/>
    </x:row>
    <x:row r="40">
      <x:c r="A40" s="2"/>
      <x:c r="B40" s="2"/>
      <x:c r="C40" s="2"/>
      <x:c r="D40" s="2"/>
      <x:c r="E40" s="2"/>
      <x:c r="F40" s="2"/>
      <x:c r="G40" s="2"/>
    </x:row>
    <x:row r="41">
      <x:c r="A41" s="2"/>
      <x:c r="B41" s="2"/>
      <x:c r="C41" s="2"/>
      <x:c r="D41" s="2"/>
      <x:c r="E41" s="2"/>
      <x:c r="F41" s="2"/>
      <x:c r="G41" s="2"/>
    </x:row>
    <x:row r="42">
      <x:c r="A42" s="2"/>
      <x:c r="B42" s="2"/>
      <x:c r="C42" s="2"/>
      <x:c r="D42" s="2"/>
      <x:c r="E42" s="2"/>
      <x:c r="F42" s="2"/>
      <x:c r="G42" s="2"/>
    </x:row>
    <x:row r="43">
      <x:c r="A43" s="2"/>
      <x:c r="B43" s="2"/>
      <x:c r="C43" s="2"/>
      <x:c r="D43" s="2"/>
      <x:c r="E43" s="2"/>
      <x:c r="F43" s="2"/>
      <x:c r="G43" s="2"/>
    </x:row>
    <x:row r="44">
      <x:c r="A44" s="2"/>
      <x:c r="B44" s="2"/>
      <x:c r="C44" s="2"/>
      <x:c r="D44" s="2"/>
      <x:c r="E44" s="2"/>
      <x:c r="F44" s="2"/>
      <x:c r="G44" s="2"/>
    </x:row>
    <x:row r="45">
      <x:c r="A45" s="2"/>
      <x:c r="B45" s="2"/>
      <x:c r="C45" s="2"/>
      <x:c r="D45" s="2"/>
      <x:c r="E45" s="2"/>
      <x:c r="F45" s="2"/>
      <x:c r="G45" s="2"/>
    </x:row>
    <x:row r="46">
      <x:c r="A46" s="2"/>
      <x:c r="B46" s="2"/>
      <x:c r="C46" s="2"/>
      <x:c r="D46" s="2"/>
      <x:c r="E46" s="2"/>
      <x:c r="F46" s="2"/>
      <x:c r="G46" s="2"/>
    </x:row>
    <x:row r="47">
      <x:c r="A47" s="2"/>
      <x:c r="B47" s="2"/>
      <x:c r="C47" s="2"/>
      <x:c r="D47" s="2"/>
      <x:c r="E47" s="2"/>
      <x:c r="F47" s="2"/>
      <x:c r="G47" s="2"/>
    </x:row>
    <x:row r="48">
      <x:c r="A48" s="2"/>
      <x:c r="B48" s="2"/>
      <x:c r="C48" s="2"/>
      <x:c r="D48" s="2"/>
      <x:c r="E48" s="2"/>
      <x:c r="F48" s="2"/>
      <x:c r="G48" s="2"/>
    </x:row>
    <x:row r="49">
      <x:c r="A49" s="2"/>
      <x:c r="B49" s="2"/>
      <x:c r="C49" s="2"/>
      <x:c r="D49" s="2"/>
      <x:c r="E49" s="2"/>
      <x:c r="F49" s="2"/>
      <x:c r="G49" s="2"/>
    </x:row>
    <x:row r="50">
      <x:c r="A50" s="2"/>
      <x:c r="B50" s="2"/>
      <x:c r="C50" s="2"/>
      <x:c r="D50" s="2"/>
      <x:c r="E50" s="2"/>
      <x:c r="F50" s="2"/>
      <x:c r="G50" s="2"/>
    </x:row>
  </x:sheetData>
  <x:mergeCells>
    <x:mergeCell ref="A1:G2"/>
    <x:mergeCell ref="A4:G4"/>
    <x:mergeCell ref="A11:G11"/>
    <x:mergeCell ref="A12:G25"/>
  </x:mergeCells>
  <x:dataValidations count="1">
    <x:dataValidation type="list" allowBlank="1" sqref="C6:C9">
      <x:formula1>"Higher is Better,Lower is Better"</x:formula1>
    </x:dataValidation>
  </x:dataValidations>
  <x:pageMargins left="0.7" right="0.7" top="0.75" bottom="0.75" header="0.3" footer="0.3"/>
</x:worksheet>
</file>

<file path=xl/worksheets/sheet2.xml><?xml version="1.0" encoding="utf-8"?>
<x:worksheet xmlns:x="http://schemas.openxmlformats.org/spreadsheetml/2006/main">
  <x:sheetFormatPr defaultColWidth="12.630000114440918" defaultRowHeight="15.75"/>
  <x:cols>
    <x:col min="1" max="1" width="12.630000114440918" customWidth="1"/>
    <x:col min="2" max="4" width="17.6299991607666" customWidth="1"/>
    <x:col min="5" max="5" width="15.130000114440918" customWidth="1"/>
    <x:col min="6" max="6" width="18.8799991607666" customWidth="1"/>
    <x:col min="7" max="7" width="40.130001068115234" customWidth="1"/>
  </x:cols>
  <x:sheetData>
    <x:row r="1">
      <x:c r="A1" s="3" t="str">
        <x:f>"8-WEEK SPRINT LOG: " &amp; UPPER(Dashboard!B6)</x:f>
        <x:v>8-WEEK SPRINT LOG: [ FILL IN METRIC ]</x:v>
      </x:c>
    </x:row>
    <x:row r="3">
      <x:c r="A3" s="6"/>
      <x:c r="B3" s="8" t="s">
        <x:v>18</x:v>
      </x:c>
      <x:c r="C3" s="9" t="str">
        <x:f>Dashboard!B6</x:f>
        <x:v>[ Fill In Metric ]</x:v>
      </x:c>
      <x:c r="D3" s="11" t="s">
        <x:v>19</x:v>
      </x:c>
      <x:c r="E3" s="14" t="n">
        <x:f>Dashboard!D6</x:f>
        <x:v>90</x:v>
      </x:c>
      <x:c r="F3" s="11" t="s">
        <x:v>7</x:v>
      </x:c>
      <x:c r="G3" s="16" t="s">
        <x:v>20</x:v>
      </x:c>
    </x:row>
    <x:row r="4">
      <x:c r="A4" s="17"/>
      <x:c r="B4" s="18" t="s">
        <x:v>21</x:v>
      </x:c>
      <x:c r="C4" s="19" t="str">
        <x:f>Dashboard!C6</x:f>
        <x:v>Higher is Better</x:v>
      </x:c>
      <x:c r="D4" s="20" t="s">
        <x:v>6</x:v>
      </x:c>
      <x:c r="E4" s="23" t="n">
        <x:f>Dashboard!E6</x:f>
        <x:v>98</x:v>
      </x:c>
      <x:c r="F4" s="26" t="n">
        <x:f t="array" ref="F4">IF(ISNUMBER(C18),C18,IF(ISNUMBER(C17),C17,IF(ISNUMBER(C16),C16,IF(ISNUMBER(C15),C15,IF(ISNUMBER(C14),C14,IF(ISNUMBER(C13),C13,IF(ISNUMBER(C12),C12,IF(ISNUMBER(C11),C11,E3))))))))</x:f>
        <x:v>90</x:v>
      </x:c>
      <x:c r="G4" s="29" t="n">
        <x:f>IF(OR(ISBLANK(E4), ISBLANK(F4), E4=0), 0%, IF(C4="Lower is Better", E4 / F4, F4 / E4))</x:f>
        <x:v>0.9183673469387755</x:v>
      </x:c>
    </x:row>
    <x:row r="5">
      <x:c r="A5" s="30"/>
      <x:c r="B5" s="31"/>
      <x:c r="C5" s="31"/>
      <x:c r="D5" s="31"/>
      <x:c r="E5" s="31"/>
      <x:c r="F5" s="32" t="s">
        <x:v>22</x:v>
      </x:c>
      <x:c r="G5" s="33"/>
    </x:row>
    <x:row r="6">
      <x:c r="A6" s="2"/>
      <x:c r="B6" s="2"/>
      <x:c r="C6" s="2"/>
      <x:c r="D6" s="2"/>
      <x:c r="E6" s="2"/>
      <x:c r="F6" s="2"/>
      <x:c r="G6" s="2"/>
    </x:row>
    <x:row r="7">
      <x:c r="A7" s="2"/>
      <x:c r="B7" s="2"/>
      <x:c r="C7" s="2"/>
      <x:c r="D7" s="2"/>
      <x:c r="E7" s="2"/>
      <x:c r="F7" s="2"/>
      <x:c r="G7" s="2"/>
    </x:row>
    <x:row r="8">
      <x:c r="A8" s="2"/>
      <x:c r="B8" s="2"/>
      <x:c r="C8" s="2"/>
      <x:c r="D8" s="2"/>
      <x:c r="E8" s="2"/>
      <x:c r="F8" s="2"/>
      <x:c r="G8" s="2"/>
    </x:row>
    <x:row r="9">
      <x:c r="A9" s="2"/>
      <x:c r="B9" s="2"/>
      <x:c r="C9" s="2"/>
      <x:c r="D9" s="2"/>
      <x:c r="E9" s="2"/>
      <x:c r="F9" s="2"/>
      <x:c r="G9" s="2"/>
    </x:row>
    <x:row r="10">
      <x:c r="A10" s="5" t="s">
        <x:v>23</x:v>
      </x:c>
      <x:c r="B10" s="5" t="s">
        <x:v>24</x:v>
      </x:c>
      <x:c r="C10" s="5" t="s">
        <x:v>25</x:v>
      </x:c>
      <x:c r="D10" s="5" t="s">
        <x:v>26</x:v>
      </x:c>
      <x:c r="E10" s="5" t="s">
        <x:v>8</x:v>
      </x:c>
      <x:c r="F10" s="5" t="s">
        <x:v>27</x:v>
      </x:c>
      <x:c r="G10" s="5" t="s">
        <x:v>28</x:v>
      </x:c>
    </x:row>
    <x:row r="11">
      <x:c r="A11" s="10" t="s">
        <x:v>29</x:v>
      </x:c>
      <x:c r="B11" s="37"/>
      <x:c r="C11" s="37"/>
      <x:c r="D11" s="19" t="str">
        <x:f>IF(ISBLANK(C11),"",C11-$E$3)</x:f>
      </x:c>
      <x:c r="E11" s="40" t="str">
        <x:f t="shared" ref="E11:E18" si="1">IF(ISBLANK(C11),"",IF($C$4="Lower is Better",$E$4/C11,C11/$E$4))</x:f>
      </x:c>
      <x:c r="F11" s="10" t="s">
        <x:v>5</x:v>
      </x:c>
      <x:c r="G11" s="37"/>
    </x:row>
    <x:row r="12">
      <x:c r="A12" s="12" t="s">
        <x:v>30</x:v>
      </x:c>
      <x:c r="B12" s="41"/>
      <x:c r="C12" s="41"/>
      <x:c r="D12" s="42" t="str">
        <x:f>IF(ISBLANK(C12),"",C12-C11)</x:f>
      </x:c>
      <x:c r="E12" s="43" t="str">
        <x:f t="shared" si="1">IF(ISBLANK(C12),"",IF($C$4="Lower is Better",$E$4/C12,C12/$E$4))</x:f>
      </x:c>
      <x:c r="F12" s="12" t="s">
        <x:v>5</x:v>
      </x:c>
      <x:c r="G12" s="41"/>
    </x:row>
    <x:row r="13">
      <x:c r="A13" s="10" t="s">
        <x:v>31</x:v>
      </x:c>
      <x:c r="B13" s="37"/>
      <x:c r="C13" s="37"/>
      <x:c r="D13" s="19" t="str">
        <x:f>IF(ISBLANK(C13),"",C13-C12)</x:f>
      </x:c>
      <x:c r="E13" s="40" t="str">
        <x:f t="shared" si="1">IF(ISBLANK(C13),"",IF($C$4="Lower is Better",$E$4/C13,C13/$E$4))</x:f>
      </x:c>
      <x:c r="F13" s="10" t="s">
        <x:v>5</x:v>
      </x:c>
      <x:c r="G13" s="37"/>
    </x:row>
    <x:row r="14">
      <x:c r="A14" s="12" t="s">
        <x:v>32</x:v>
      </x:c>
      <x:c r="B14" s="41"/>
      <x:c r="C14" s="41"/>
      <x:c r="D14" s="42" t="str">
        <x:f>IF(ISBLANK(C14),"",C14-C13)</x:f>
      </x:c>
      <x:c r="E14" s="43" t="str">
        <x:f t="shared" si="1">IF(ISBLANK(C14),"",IF($C$4="Lower is Better",$E$4/C14,C14/$E$4))</x:f>
      </x:c>
      <x:c r="F14" s="12" t="s">
        <x:v>5</x:v>
      </x:c>
      <x:c r="G14" s="41"/>
    </x:row>
    <x:row r="15">
      <x:c r="A15" s="10" t="s">
        <x:v>33</x:v>
      </x:c>
      <x:c r="B15" s="37"/>
      <x:c r="C15" s="37"/>
      <x:c r="D15" s="19" t="str">
        <x:f>IF(ISBLANK(C15),"",C15-C14)</x:f>
      </x:c>
      <x:c r="E15" s="40" t="str">
        <x:f t="shared" si="1">IF(ISBLANK(C15),"",IF($C$4="Lower is Better",$E$4/C15,C15/$E$4))</x:f>
      </x:c>
      <x:c r="F15" s="10" t="s">
        <x:v>5</x:v>
      </x:c>
      <x:c r="G15" s="37"/>
    </x:row>
    <x:row r="16">
      <x:c r="A16" s="12" t="s">
        <x:v>34</x:v>
      </x:c>
      <x:c r="B16" s="41"/>
      <x:c r="C16" s="41"/>
      <x:c r="D16" s="42" t="str">
        <x:f>IF(ISBLANK(C16),"",C16-C15)</x:f>
      </x:c>
      <x:c r="E16" s="43" t="str">
        <x:f t="shared" si="1">IF(ISBLANK(C16),"",IF($C$4="Lower is Better",$E$4/C16,C16/$E$4))</x:f>
      </x:c>
      <x:c r="F16" s="12" t="s">
        <x:v>5</x:v>
      </x:c>
      <x:c r="G16" s="41"/>
    </x:row>
    <x:row r="17">
      <x:c r="A17" s="10" t="s">
        <x:v>35</x:v>
      </x:c>
      <x:c r="B17" s="37"/>
      <x:c r="C17" s="37"/>
      <x:c r="D17" s="19" t="str">
        <x:f>IF(ISBLANK(C17),"",C17-C16)</x:f>
      </x:c>
      <x:c r="E17" s="40" t="str">
        <x:f t="shared" si="1">IF(ISBLANK(C17),"",IF($C$4="Lower is Better",$E$4/C17,C17/$E$4))</x:f>
      </x:c>
      <x:c r="F17" s="10" t="s">
        <x:v>5</x:v>
      </x:c>
      <x:c r="G17" s="37"/>
    </x:row>
    <x:row r="18">
      <x:c r="A18" s="12" t="s">
        <x:v>36</x:v>
      </x:c>
      <x:c r="B18" s="41"/>
      <x:c r="C18" s="41"/>
      <x:c r="D18" s="42" t="str">
        <x:f>IF(ISBLANK(C18),"",C18-C17)</x:f>
      </x:c>
      <x:c r="E18" s="43" t="str">
        <x:f t="shared" si="1">IF(ISBLANK(C18),"",IF($C$4="Lower is Better",$E$4/C18,C18/$E$4))</x:f>
      </x:c>
      <x:c r="F18" s="12" t="s">
        <x:v>5</x:v>
      </x:c>
      <x:c r="G18" s="41"/>
    </x:row>
    <x:row r="19">
      <x:c r="A19" s="2"/>
      <x:c r="B19" s="2"/>
      <x:c r="C19" s="2"/>
      <x:c r="D19" s="2"/>
      <x:c r="E19" s="2"/>
      <x:c r="F19" s="2"/>
      <x:c r="G19" s="2"/>
    </x:row>
    <x:row r="20">
      <x:c r="A20" s="2"/>
      <x:c r="B20" s="2"/>
      <x:c r="C20" s="2"/>
      <x:c r="D20" s="2"/>
      <x:c r="E20" s="2"/>
      <x:c r="F20" s="2"/>
      <x:c r="G20" s="2"/>
    </x:row>
    <x:row r="21">
      <x:c r="A21" s="2"/>
      <x:c r="B21" s="2"/>
      <x:c r="C21" s="2"/>
      <x:c r="D21" s="2"/>
      <x:c r="E21" s="2"/>
      <x:c r="F21" s="2"/>
      <x:c r="G21" s="2"/>
    </x:row>
    <x:row r="22">
      <x:c r="A22" s="2"/>
      <x:c r="B22" s="2"/>
      <x:c r="C22" s="2"/>
      <x:c r="D22" s="2"/>
      <x:c r="E22" s="2"/>
      <x:c r="F22" s="2"/>
      <x:c r="G22" s="2"/>
    </x:row>
    <x:row r="23">
      <x:c r="A23" s="2"/>
      <x:c r="B23" s="2"/>
      <x:c r="C23" s="2"/>
      <x:c r="D23" s="2"/>
      <x:c r="E23" s="2"/>
      <x:c r="F23" s="2"/>
      <x:c r="G23" s="2"/>
    </x:row>
    <x:row r="24">
      <x:c r="A24" s="2"/>
      <x:c r="B24" s="2"/>
      <x:c r="C24" s="2"/>
      <x:c r="D24" s="2"/>
      <x:c r="E24" s="2"/>
      <x:c r="F24" s="2"/>
      <x:c r="G24" s="2"/>
    </x:row>
    <x:row r="25">
      <x:c r="A25" s="2"/>
      <x:c r="B25" s="2"/>
      <x:c r="C25" s="2"/>
      <x:c r="D25" s="2"/>
      <x:c r="E25" s="2"/>
      <x:c r="F25" s="2"/>
      <x:c r="G25" s="2"/>
    </x:row>
    <x:row r="26">
      <x:c r="A26" s="2"/>
      <x:c r="B26" s="2"/>
      <x:c r="C26" s="2"/>
      <x:c r="D26" s="2"/>
      <x:c r="E26" s="2"/>
      <x:c r="F26" s="2"/>
      <x:c r="G26" s="2"/>
    </x:row>
    <x:row r="27">
      <x:c r="A27" s="2"/>
      <x:c r="B27" s="2"/>
      <x:c r="C27" s="2"/>
      <x:c r="D27" s="2"/>
      <x:c r="E27" s="2"/>
      <x:c r="F27" s="2"/>
      <x:c r="G27" s="2"/>
    </x:row>
    <x:row r="28">
      <x:c r="A28" s="2"/>
      <x:c r="B28" s="2"/>
      <x:c r="C28" s="2"/>
      <x:c r="D28" s="2"/>
      <x:c r="E28" s="2"/>
      <x:c r="F28" s="2"/>
      <x:c r="G28" s="2"/>
    </x:row>
    <x:row r="29">
      <x:c r="A29" s="2"/>
      <x:c r="B29" s="2"/>
      <x:c r="C29" s="2"/>
      <x:c r="D29" s="2"/>
      <x:c r="E29" s="2"/>
      <x:c r="F29" s="2"/>
      <x:c r="G29" s="2"/>
    </x:row>
    <x:row r="30">
      <x:c r="A30" s="2"/>
      <x:c r="B30" s="2"/>
      <x:c r="C30" s="2"/>
      <x:c r="D30" s="2"/>
      <x:c r="E30" s="2"/>
      <x:c r="F30" s="2"/>
      <x:c r="G30" s="2"/>
    </x:row>
    <x:row r="31">
      <x:c r="A31" s="2"/>
      <x:c r="B31" s="2"/>
      <x:c r="C31" s="2"/>
      <x:c r="D31" s="2"/>
      <x:c r="E31" s="2"/>
      <x:c r="F31" s="2"/>
      <x:c r="G31" s="2"/>
    </x:row>
    <x:row r="32">
      <x:c r="A32" s="2"/>
      <x:c r="B32" s="2"/>
      <x:c r="C32" s="2"/>
      <x:c r="D32" s="2"/>
      <x:c r="E32" s="2"/>
      <x:c r="F32" s="2"/>
      <x:c r="G32" s="2"/>
    </x:row>
    <x:row r="33">
      <x:c r="A33" s="2"/>
      <x:c r="B33" s="2"/>
      <x:c r="C33" s="2"/>
      <x:c r="D33" s="2"/>
      <x:c r="E33" s="2"/>
      <x:c r="F33" s="2"/>
      <x:c r="G33" s="2"/>
    </x:row>
    <x:row r="34">
      <x:c r="A34" s="2"/>
      <x:c r="B34" s="2"/>
      <x:c r="C34" s="2"/>
      <x:c r="D34" s="2"/>
      <x:c r="E34" s="2"/>
      <x:c r="F34" s="2"/>
      <x:c r="G34" s="2"/>
    </x:row>
    <x:row r="35">
      <x:c r="A35" s="2"/>
      <x:c r="B35" s="2"/>
      <x:c r="C35" s="2"/>
      <x:c r="D35" s="2"/>
      <x:c r="E35" s="2"/>
      <x:c r="F35" s="2"/>
      <x:c r="G35" s="2"/>
    </x:row>
    <x:row r="36">
      <x:c r="A36" s="2"/>
      <x:c r="B36" s="2"/>
      <x:c r="C36" s="2"/>
      <x:c r="D36" s="2"/>
      <x:c r="E36" s="2"/>
      <x:c r="F36" s="2"/>
      <x:c r="G36" s="2"/>
    </x:row>
    <x:row r="37">
      <x:c r="A37" s="2"/>
      <x:c r="B37" s="2"/>
      <x:c r="C37" s="2"/>
      <x:c r="D37" s="2"/>
      <x:c r="E37" s="2"/>
      <x:c r="F37" s="2"/>
      <x:c r="G37" s="2"/>
    </x:row>
    <x:row r="38">
      <x:c r="A38" s="2"/>
      <x:c r="B38" s="2"/>
      <x:c r="C38" s="2"/>
      <x:c r="D38" s="2"/>
      <x:c r="E38" s="2"/>
      <x:c r="F38" s="2"/>
      <x:c r="G38" s="2"/>
    </x:row>
    <x:row r="39">
      <x:c r="A39" s="2"/>
      <x:c r="B39" s="2"/>
      <x:c r="C39" s="2"/>
      <x:c r="D39" s="2"/>
      <x:c r="E39" s="2"/>
      <x:c r="F39" s="2"/>
      <x:c r="G39" s="2"/>
    </x:row>
    <x:row r="40">
      <x:c r="A40" s="2"/>
      <x:c r="B40" s="2"/>
      <x:c r="C40" s="2"/>
      <x:c r="D40" s="2"/>
      <x:c r="E40" s="2"/>
      <x:c r="F40" s="2"/>
      <x:c r="G40" s="2"/>
    </x:row>
    <x:row r="41">
      <x:c r="A41" s="2"/>
      <x:c r="B41" s="2"/>
      <x:c r="C41" s="2"/>
      <x:c r="D41" s="2"/>
      <x:c r="E41" s="2"/>
      <x:c r="F41" s="2"/>
      <x:c r="G41" s="2"/>
    </x:row>
    <x:row r="42">
      <x:c r="A42" s="2"/>
      <x:c r="B42" s="2"/>
      <x:c r="C42" s="2"/>
      <x:c r="D42" s="2"/>
      <x:c r="E42" s="2"/>
      <x:c r="F42" s="2"/>
      <x:c r="G42" s="2"/>
    </x:row>
    <x:row r="43">
      <x:c r="A43" s="2"/>
      <x:c r="B43" s="2"/>
      <x:c r="C43" s="2"/>
      <x:c r="D43" s="2"/>
      <x:c r="E43" s="2"/>
      <x:c r="F43" s="2"/>
      <x:c r="G43" s="2"/>
    </x:row>
    <x:row r="44">
      <x:c r="A44" s="2"/>
      <x:c r="B44" s="2"/>
      <x:c r="C44" s="2"/>
      <x:c r="D44" s="2"/>
      <x:c r="E44" s="2"/>
      <x:c r="F44" s="2"/>
      <x:c r="G44" s="2"/>
    </x:row>
    <x:row r="45">
      <x:c r="A45" s="2"/>
      <x:c r="B45" s="2"/>
      <x:c r="C45" s="2"/>
      <x:c r="D45" s="2"/>
      <x:c r="E45" s="2"/>
      <x:c r="F45" s="2"/>
      <x:c r="G45" s="2"/>
    </x:row>
    <x:row r="46">
      <x:c r="A46" s="2"/>
      <x:c r="B46" s="2"/>
      <x:c r="C46" s="2"/>
      <x:c r="D46" s="2"/>
      <x:c r="E46" s="2"/>
      <x:c r="F46" s="2"/>
      <x:c r="G46" s="2"/>
    </x:row>
    <x:row r="47">
      <x:c r="A47" s="2"/>
      <x:c r="B47" s="2"/>
      <x:c r="C47" s="2"/>
      <x:c r="D47" s="2"/>
      <x:c r="E47" s="2"/>
      <x:c r="F47" s="2"/>
      <x:c r="G47" s="2"/>
    </x:row>
    <x:row r="48">
      <x:c r="A48" s="2"/>
      <x:c r="B48" s="2"/>
      <x:c r="C48" s="2"/>
      <x:c r="D48" s="2"/>
      <x:c r="E48" s="2"/>
      <x:c r="F48" s="2"/>
      <x:c r="G48" s="2"/>
    </x:row>
    <x:row r="49">
      <x:c r="A49" s="2"/>
      <x:c r="B49" s="2"/>
      <x:c r="C49" s="2"/>
      <x:c r="D49" s="2"/>
      <x:c r="E49" s="2"/>
      <x:c r="F49" s="2"/>
      <x:c r="G49" s="2"/>
    </x:row>
    <x:row r="50">
      <x:c r="A50" s="2"/>
      <x:c r="B50" s="2"/>
      <x:c r="C50" s="2"/>
      <x:c r="D50" s="2"/>
      <x:c r="E50" s="2"/>
      <x:c r="F50" s="2"/>
      <x:c r="G50" s="2"/>
    </x:row>
  </x:sheetData>
  <x:mergeCells>
    <x:mergeCell ref="A1:G2"/>
  </x:mergeCells>
  <x:conditionalFormatting sqref="F11:F18">
    <x:cfRule type="cellIs" dxfId="0" priority="1" stopIfTrue="1" operator="equal">
      <x:formula>"Improving"</x:formula>
    </x:cfRule>
  </x:conditionalFormatting>
  <x:conditionalFormatting sqref="F11:F18">
    <x:cfRule type="cellIs" dxfId="1" priority="2" stopIfTrue="1" operator="equal">
      <x:formula>"The Same"</x:formula>
    </x:cfRule>
  </x:conditionalFormatting>
  <x:conditionalFormatting sqref="F11:F18">
    <x:cfRule type="cellIs" dxfId="2" priority="3" stopIfTrue="1" operator="equal">
      <x:formula>"Declined"</x:formula>
    </x:cfRule>
  </x:conditionalFormatting>
  <x:conditionalFormatting sqref="F11:F18">
    <x:cfRule type="cellIs" dxfId="3" priority="4" stopIfTrue="1" operator="equal">
      <x:formula>"Baseline"</x:formula>
    </x:cfRule>
  </x:conditionalFormatting>
  <x:dataValidations count="2">
    <x:dataValidation type="list" allowBlank="1" sqref="F11:F18">
      <x:formula1>"Baseline,Improving,Declined,The Same"</x:formula1>
    </x:dataValidation>
    <x:dataValidation type="custom" allowBlank="1" showDropDown="1" sqref="B11:B18">
      <x:formula1>OR(NOT(ISERROR(DATEVALUE(B11))), AND(ISNUMBER(B11), LEFT(CELL("format", B11))="D"))</x:formula1>
    </x:dataValidation>
  </x:dataValidations>
  <x:pageMargins left="0.7" right="0.7" top="0.75" bottom="0.75" header="0.3" footer="0.3"/>
</x:worksheet>
</file>

<file path=xl/worksheets/sheet3.xml><?xml version="1.0" encoding="utf-8"?>
<x:worksheet xmlns:x="http://schemas.openxmlformats.org/spreadsheetml/2006/main">
  <x:sheetFormatPr defaultColWidth="12.630000114440918" defaultRowHeight="15.75"/>
  <x:cols>
    <x:col min="1" max="1" width="12.630000114440918" customWidth="1"/>
    <x:col min="2" max="4" width="17.6299991607666" customWidth="1"/>
    <x:col min="5" max="5" width="15.130000114440918" customWidth="1"/>
    <x:col min="6" max="6" width="18.8799991607666" customWidth="1"/>
    <x:col min="7" max="7" width="40.130001068115234" customWidth="1"/>
  </x:cols>
  <x:sheetData>
    <x:row r="1">
      <x:c r="A1" s="3" t="str">
        <x:f>"8-WEEK SPRINT LOG: " &amp; UPPER(Dashboard!B7)</x:f>
        <x:v>8-WEEK SPRINT LOG: [ FILL IN METRIC ]</x:v>
      </x:c>
    </x:row>
    <x:row r="3">
      <x:c r="A3" s="6"/>
      <x:c r="B3" s="8" t="s">
        <x:v>18</x:v>
      </x:c>
      <x:c r="C3" s="9" t="str">
        <x:f>Dashboard!B7</x:f>
        <x:v>[ Fill In Metric ]</x:v>
      </x:c>
      <x:c r="D3" s="11" t="s">
        <x:v>19</x:v>
      </x:c>
      <x:c r="E3" s="14" t="n">
        <x:f>Dashboard!D7</x:f>
        <x:v>6.8</x:v>
      </x:c>
      <x:c r="F3" s="11" t="s">
        <x:v>7</x:v>
      </x:c>
      <x:c r="G3" s="16" t="s">
        <x:v>20</x:v>
      </x:c>
    </x:row>
    <x:row r="4">
      <x:c r="A4" s="17"/>
      <x:c r="B4" s="18" t="s">
        <x:v>21</x:v>
      </x:c>
      <x:c r="C4" s="21" t="str">
        <x:f>Dashboard!C7</x:f>
        <x:v>Lower is Better</x:v>
      </x:c>
      <x:c r="D4" s="20" t="s">
        <x:v>6</x:v>
      </x:c>
      <x:c r="E4" s="23" t="n">
        <x:f>Dashboard!E7</x:f>
        <x:v>6.4</x:v>
      </x:c>
      <x:c r="F4" s="26" t="n">
        <x:f t="array" ref="F4">IF(ISNUMBER(C18),C18,IF(ISNUMBER(C17),C17,IF(ISNUMBER(C16),C16,IF(ISNUMBER(C15),C15,IF(ISNUMBER(C14),C14,IF(ISNUMBER(C13),C13,IF(ISNUMBER(C12),C12,IF(ISNUMBER(C11),C11,E3))))))))</x:f>
        <x:v>6.8</x:v>
      </x:c>
      <x:c r="G4" s="29" t="n">
        <x:f>IF(OR(ISBLANK(E4), ISBLANK(F4), E4=0), 0%, IF(C4="Lower is Better", E4 / F4, F4 / E4))</x:f>
        <x:v>0.9411764705882354</x:v>
      </x:c>
    </x:row>
    <x:row r="5">
      <x:c r="A5" s="30"/>
      <x:c r="B5" s="31"/>
      <x:c r="C5" s="31"/>
      <x:c r="D5" s="31"/>
      <x:c r="E5" s="31"/>
      <x:c r="F5" s="32" t="s">
        <x:v>22</x:v>
      </x:c>
      <x:c r="G5" s="33"/>
    </x:row>
    <x:row r="6">
      <x:c r="A6" s="2"/>
      <x:c r="B6" s="2"/>
      <x:c r="C6" s="2"/>
      <x:c r="D6" s="2"/>
      <x:c r="E6" s="2"/>
      <x:c r="F6" s="2"/>
      <x:c r="G6" s="2"/>
    </x:row>
    <x:row r="7">
      <x:c r="A7" s="2"/>
      <x:c r="B7" s="2"/>
      <x:c r="C7" s="2"/>
      <x:c r="D7" s="2"/>
      <x:c r="E7" s="2"/>
      <x:c r="F7" s="2"/>
      <x:c r="G7" s="2"/>
    </x:row>
    <x:row r="8">
      <x:c r="A8" s="2"/>
      <x:c r="B8" s="2"/>
      <x:c r="C8" s="2"/>
      <x:c r="D8" s="2"/>
      <x:c r="E8" s="2"/>
      <x:c r="F8" s="2"/>
      <x:c r="G8" s="2"/>
    </x:row>
    <x:row r="9">
      <x:c r="A9" s="2"/>
      <x:c r="B9" s="2"/>
      <x:c r="C9" s="2"/>
      <x:c r="D9" s="2"/>
      <x:c r="E9" s="2"/>
      <x:c r="F9" s="2"/>
      <x:c r="G9" s="2"/>
    </x:row>
    <x:row r="10">
      <x:c r="A10" s="5" t="s">
        <x:v>23</x:v>
      </x:c>
      <x:c r="B10" s="5" t="s">
        <x:v>24</x:v>
      </x:c>
      <x:c r="C10" s="5" t="s">
        <x:v>25</x:v>
      </x:c>
      <x:c r="D10" s="5" t="s">
        <x:v>26</x:v>
      </x:c>
      <x:c r="E10" s="5" t="s">
        <x:v>8</x:v>
      </x:c>
      <x:c r="F10" s="5" t="s">
        <x:v>27</x:v>
      </x:c>
      <x:c r="G10" s="5" t="s">
        <x:v>28</x:v>
      </x:c>
    </x:row>
    <x:row r="11">
      <x:c r="A11" s="10" t="s">
        <x:v>29</x:v>
      </x:c>
      <x:c r="B11" s="37"/>
      <x:c r="C11" s="37"/>
      <x:c r="D11" s="19" t="str">
        <x:f>IF(ISBLANK(C11),"",C11-$E$3)</x:f>
      </x:c>
      <x:c r="E11" s="40" t="str">
        <x:f t="shared" ref="E11:E18" si="1">IF(ISBLANK(C11),"",IF($C$4="Lower is Better",$E$4/C11,C11/$E$4))</x:f>
      </x:c>
      <x:c r="F11" s="10" t="s">
        <x:v>5</x:v>
      </x:c>
      <x:c r="G11" s="37"/>
    </x:row>
    <x:row r="12">
      <x:c r="A12" s="12" t="s">
        <x:v>30</x:v>
      </x:c>
      <x:c r="B12" s="41"/>
      <x:c r="C12" s="41"/>
      <x:c r="D12" s="42" t="str">
        <x:f>IF(ISBLANK(C12),"",C12-C11)</x:f>
      </x:c>
      <x:c r="E12" s="43" t="str">
        <x:f t="shared" si="1">IF(ISBLANK(C12),"",IF($C$4="Lower is Better",$E$4/C12,C12/$E$4))</x:f>
      </x:c>
      <x:c r="F12" s="12" t="s">
        <x:v>5</x:v>
      </x:c>
      <x:c r="G12" s="41"/>
    </x:row>
    <x:row r="13">
      <x:c r="A13" s="10" t="s">
        <x:v>31</x:v>
      </x:c>
      <x:c r="B13" s="37"/>
      <x:c r="C13" s="37"/>
      <x:c r="D13" s="19" t="str">
        <x:f>IF(ISBLANK(C13),"",C13-C12)</x:f>
      </x:c>
      <x:c r="E13" s="40" t="str">
        <x:f t="shared" si="1">IF(ISBLANK(C13),"",IF($C$4="Lower is Better",$E$4/C13,C13/$E$4))</x:f>
      </x:c>
      <x:c r="F13" s="10" t="s">
        <x:v>5</x:v>
      </x:c>
      <x:c r="G13" s="37"/>
    </x:row>
    <x:row r="14">
      <x:c r="A14" s="12" t="s">
        <x:v>32</x:v>
      </x:c>
      <x:c r="B14" s="41"/>
      <x:c r="C14" s="41"/>
      <x:c r="D14" s="42" t="str">
        <x:f>IF(ISBLANK(C14),"",C14-C13)</x:f>
      </x:c>
      <x:c r="E14" s="43" t="str">
        <x:f t="shared" si="1">IF(ISBLANK(C14),"",IF($C$4="Lower is Better",$E$4/C14,C14/$E$4))</x:f>
      </x:c>
      <x:c r="F14" s="12" t="s">
        <x:v>5</x:v>
      </x:c>
      <x:c r="G14" s="41"/>
    </x:row>
    <x:row r="15">
      <x:c r="A15" s="10" t="s">
        <x:v>33</x:v>
      </x:c>
      <x:c r="B15" s="37"/>
      <x:c r="C15" s="37"/>
      <x:c r="D15" s="19" t="str">
        <x:f>IF(ISBLANK(C15),"",C15-C14)</x:f>
      </x:c>
      <x:c r="E15" s="40" t="str">
        <x:f t="shared" si="1">IF(ISBLANK(C15),"",IF($C$4="Lower is Better",$E$4/C15,C15/$E$4))</x:f>
      </x:c>
      <x:c r="F15" s="10" t="s">
        <x:v>5</x:v>
      </x:c>
      <x:c r="G15" s="37"/>
    </x:row>
    <x:row r="16">
      <x:c r="A16" s="12" t="s">
        <x:v>34</x:v>
      </x:c>
      <x:c r="B16" s="41"/>
      <x:c r="C16" s="41"/>
      <x:c r="D16" s="42" t="str">
        <x:f>IF(ISBLANK(C16),"",C16-C15)</x:f>
      </x:c>
      <x:c r="E16" s="43" t="str">
        <x:f t="shared" si="1">IF(ISBLANK(C16),"",IF($C$4="Lower is Better",$E$4/C16,C16/$E$4))</x:f>
      </x:c>
      <x:c r="F16" s="12" t="s">
        <x:v>5</x:v>
      </x:c>
      <x:c r="G16" s="41"/>
    </x:row>
    <x:row r="17">
      <x:c r="A17" s="10" t="s">
        <x:v>35</x:v>
      </x:c>
      <x:c r="B17" s="37"/>
      <x:c r="C17" s="37"/>
      <x:c r="D17" s="19" t="str">
        <x:f>IF(ISBLANK(C17),"",C17-C16)</x:f>
      </x:c>
      <x:c r="E17" s="40" t="str">
        <x:f t="shared" si="1">IF(ISBLANK(C17),"",IF($C$4="Lower is Better",$E$4/C17,C17/$E$4))</x:f>
      </x:c>
      <x:c r="F17" s="10" t="s">
        <x:v>5</x:v>
      </x:c>
      <x:c r="G17" s="37"/>
    </x:row>
    <x:row r="18">
      <x:c r="A18" s="12" t="s">
        <x:v>36</x:v>
      </x:c>
      <x:c r="B18" s="41"/>
      <x:c r="C18" s="41"/>
      <x:c r="D18" s="42" t="str">
        <x:f>IF(ISBLANK(C18),"",C18-C17)</x:f>
      </x:c>
      <x:c r="E18" s="43" t="str">
        <x:f t="shared" si="1">IF(ISBLANK(C18),"",IF($C$4="Lower is Better",$E$4/C18,C18/$E$4))</x:f>
      </x:c>
      <x:c r="F18" s="12" t="s">
        <x:v>5</x:v>
      </x:c>
      <x:c r="G18" s="41"/>
    </x:row>
    <x:row r="19">
      <x:c r="A19" s="2"/>
      <x:c r="B19" s="2"/>
      <x:c r="C19" s="2"/>
      <x:c r="D19" s="2"/>
      <x:c r="E19" s="2"/>
      <x:c r="F19" s="2"/>
      <x:c r="G19" s="2"/>
    </x:row>
    <x:row r="20">
      <x:c r="A20" s="2"/>
      <x:c r="B20" s="2"/>
      <x:c r="C20" s="2"/>
      <x:c r="D20" s="2"/>
      <x:c r="E20" s="2"/>
      <x:c r="F20" s="2"/>
      <x:c r="G20" s="2"/>
    </x:row>
    <x:row r="21">
      <x:c r="A21" s="2"/>
      <x:c r="B21" s="2"/>
      <x:c r="C21" s="2"/>
      <x:c r="D21" s="2"/>
      <x:c r="E21" s="2"/>
      <x:c r="F21" s="2"/>
      <x:c r="G21" s="2"/>
    </x:row>
    <x:row r="22">
      <x:c r="A22" s="2"/>
      <x:c r="B22" s="2"/>
      <x:c r="C22" s="2"/>
      <x:c r="D22" s="2"/>
      <x:c r="E22" s="2"/>
      <x:c r="F22" s="2"/>
      <x:c r="G22" s="2"/>
    </x:row>
    <x:row r="23">
      <x:c r="A23" s="2"/>
      <x:c r="B23" s="2"/>
      <x:c r="C23" s="2"/>
      <x:c r="D23" s="2"/>
      <x:c r="E23" s="2"/>
      <x:c r="F23" s="2"/>
      <x:c r="G23" s="2"/>
    </x:row>
    <x:row r="24">
      <x:c r="A24" s="2"/>
      <x:c r="B24" s="2"/>
      <x:c r="C24" s="2"/>
      <x:c r="D24" s="2"/>
      <x:c r="E24" s="2"/>
      <x:c r="F24" s="2"/>
      <x:c r="G24" s="2"/>
    </x:row>
    <x:row r="25">
      <x:c r="A25" s="2"/>
      <x:c r="B25" s="2"/>
      <x:c r="C25" s="2"/>
      <x:c r="D25" s="2"/>
      <x:c r="E25" s="2"/>
      <x:c r="F25" s="2"/>
      <x:c r="G25" s="2"/>
    </x:row>
    <x:row r="26">
      <x:c r="A26" s="2"/>
      <x:c r="B26" s="2"/>
      <x:c r="C26" s="2"/>
      <x:c r="D26" s="2"/>
      <x:c r="E26" s="2"/>
      <x:c r="F26" s="2"/>
      <x:c r="G26" s="2"/>
    </x:row>
    <x:row r="27">
      <x:c r="A27" s="2"/>
      <x:c r="B27" s="2"/>
      <x:c r="C27" s="2"/>
      <x:c r="D27" s="2"/>
      <x:c r="E27" s="2"/>
      <x:c r="F27" s="2"/>
      <x:c r="G27" s="2"/>
    </x:row>
    <x:row r="28">
      <x:c r="A28" s="2"/>
      <x:c r="B28" s="2"/>
      <x:c r="C28" s="2"/>
      <x:c r="D28" s="2"/>
      <x:c r="E28" s="2"/>
      <x:c r="F28" s="2"/>
      <x:c r="G28" s="2"/>
    </x:row>
    <x:row r="29">
      <x:c r="A29" s="2"/>
      <x:c r="B29" s="2"/>
      <x:c r="C29" s="2"/>
      <x:c r="D29" s="2"/>
      <x:c r="E29" s="2"/>
      <x:c r="F29" s="2"/>
      <x:c r="G29" s="2"/>
    </x:row>
    <x:row r="30">
      <x:c r="A30" s="2"/>
      <x:c r="B30" s="2"/>
      <x:c r="C30" s="2"/>
      <x:c r="D30" s="2"/>
      <x:c r="E30" s="2"/>
      <x:c r="F30" s="2"/>
      <x:c r="G30" s="2"/>
    </x:row>
    <x:row r="31">
      <x:c r="A31" s="2"/>
      <x:c r="B31" s="2"/>
      <x:c r="C31" s="2"/>
      <x:c r="D31" s="2"/>
      <x:c r="E31" s="2"/>
      <x:c r="F31" s="2"/>
      <x:c r="G31" s="2"/>
    </x:row>
    <x:row r="32">
      <x:c r="A32" s="2"/>
      <x:c r="B32" s="2"/>
      <x:c r="C32" s="2"/>
      <x:c r="D32" s="2"/>
      <x:c r="E32" s="2"/>
      <x:c r="F32" s="2"/>
      <x:c r="G32" s="2"/>
    </x:row>
    <x:row r="33">
      <x:c r="A33" s="2"/>
      <x:c r="B33" s="2"/>
      <x:c r="C33" s="2"/>
      <x:c r="D33" s="2"/>
      <x:c r="E33" s="2"/>
      <x:c r="F33" s="2"/>
      <x:c r="G33" s="2"/>
    </x:row>
    <x:row r="34">
      <x:c r="A34" s="2"/>
      <x:c r="B34" s="2"/>
      <x:c r="C34" s="2"/>
      <x:c r="D34" s="2"/>
      <x:c r="E34" s="2"/>
      <x:c r="F34" s="2"/>
      <x:c r="G34" s="2"/>
    </x:row>
    <x:row r="35">
      <x:c r="A35" s="2"/>
      <x:c r="B35" s="2"/>
      <x:c r="C35" s="2"/>
      <x:c r="D35" s="2"/>
      <x:c r="E35" s="2"/>
      <x:c r="F35" s="2"/>
      <x:c r="G35" s="2"/>
    </x:row>
    <x:row r="36">
      <x:c r="A36" s="2"/>
      <x:c r="B36" s="2"/>
      <x:c r="C36" s="2"/>
      <x:c r="D36" s="2"/>
      <x:c r="E36" s="2"/>
      <x:c r="F36" s="2"/>
      <x:c r="G36" s="2"/>
    </x:row>
    <x:row r="37">
      <x:c r="A37" s="2"/>
      <x:c r="B37" s="2"/>
      <x:c r="C37" s="2"/>
      <x:c r="D37" s="2"/>
      <x:c r="E37" s="2"/>
      <x:c r="F37" s="2"/>
      <x:c r="G37" s="2"/>
    </x:row>
    <x:row r="38">
      <x:c r="A38" s="2"/>
      <x:c r="B38" s="2"/>
      <x:c r="C38" s="2"/>
      <x:c r="D38" s="2"/>
      <x:c r="E38" s="2"/>
      <x:c r="F38" s="2"/>
      <x:c r="G38" s="2"/>
    </x:row>
    <x:row r="39">
      <x:c r="A39" s="2"/>
      <x:c r="B39" s="2"/>
      <x:c r="C39" s="2"/>
      <x:c r="D39" s="2"/>
      <x:c r="E39" s="2"/>
      <x:c r="F39" s="2"/>
      <x:c r="G39" s="2"/>
    </x:row>
    <x:row r="40">
      <x:c r="A40" s="2"/>
      <x:c r="B40" s="2"/>
      <x:c r="C40" s="2"/>
      <x:c r="D40" s="2"/>
      <x:c r="E40" s="2"/>
      <x:c r="F40" s="2"/>
      <x:c r="G40" s="2"/>
    </x:row>
    <x:row r="41">
      <x:c r="A41" s="2"/>
      <x:c r="B41" s="2"/>
      <x:c r="C41" s="2"/>
      <x:c r="D41" s="2"/>
      <x:c r="E41" s="2"/>
      <x:c r="F41" s="2"/>
      <x:c r="G41" s="2"/>
    </x:row>
    <x:row r="42">
      <x:c r="A42" s="2"/>
      <x:c r="B42" s="2"/>
      <x:c r="C42" s="2"/>
      <x:c r="D42" s="2"/>
      <x:c r="E42" s="2"/>
      <x:c r="F42" s="2"/>
      <x:c r="G42" s="2"/>
    </x:row>
    <x:row r="43">
      <x:c r="A43" s="2"/>
      <x:c r="B43" s="2"/>
      <x:c r="C43" s="2"/>
      <x:c r="D43" s="2"/>
      <x:c r="E43" s="2"/>
      <x:c r="F43" s="2"/>
      <x:c r="G43" s="2"/>
    </x:row>
    <x:row r="44">
      <x:c r="A44" s="2"/>
      <x:c r="B44" s="2"/>
      <x:c r="C44" s="2"/>
      <x:c r="D44" s="2"/>
      <x:c r="E44" s="2"/>
      <x:c r="F44" s="2"/>
      <x:c r="G44" s="2"/>
    </x:row>
    <x:row r="45">
      <x:c r="A45" s="2"/>
      <x:c r="B45" s="2"/>
      <x:c r="C45" s="2"/>
      <x:c r="D45" s="2"/>
      <x:c r="E45" s="2"/>
      <x:c r="F45" s="2"/>
      <x:c r="G45" s="2"/>
    </x:row>
    <x:row r="46">
      <x:c r="A46" s="2"/>
      <x:c r="B46" s="2"/>
      <x:c r="C46" s="2"/>
      <x:c r="D46" s="2"/>
      <x:c r="E46" s="2"/>
      <x:c r="F46" s="2"/>
      <x:c r="G46" s="2"/>
    </x:row>
    <x:row r="47">
      <x:c r="A47" s="2"/>
      <x:c r="B47" s="2"/>
      <x:c r="C47" s="2"/>
      <x:c r="D47" s="2"/>
      <x:c r="E47" s="2"/>
      <x:c r="F47" s="2"/>
      <x:c r="G47" s="2"/>
    </x:row>
    <x:row r="48">
      <x:c r="A48" s="2"/>
      <x:c r="B48" s="2"/>
      <x:c r="C48" s="2"/>
      <x:c r="D48" s="2"/>
      <x:c r="E48" s="2"/>
      <x:c r="F48" s="2"/>
      <x:c r="G48" s="2"/>
    </x:row>
    <x:row r="49">
      <x:c r="A49" s="2"/>
      <x:c r="B49" s="2"/>
      <x:c r="C49" s="2"/>
      <x:c r="D49" s="2"/>
      <x:c r="E49" s="2"/>
      <x:c r="F49" s="2"/>
      <x:c r="G49" s="2"/>
    </x:row>
    <x:row r="50">
      <x:c r="A50" s="2"/>
      <x:c r="B50" s="2"/>
      <x:c r="C50" s="2"/>
      <x:c r="D50" s="2"/>
      <x:c r="E50" s="2"/>
      <x:c r="F50" s="2"/>
      <x:c r="G50" s="2"/>
    </x:row>
  </x:sheetData>
  <x:mergeCells>
    <x:mergeCell ref="A1:G2"/>
  </x:mergeCells>
  <x:conditionalFormatting sqref="F11:F18">
    <x:cfRule type="cellIs" dxfId="0" priority="1" stopIfTrue="1" operator="equal">
      <x:formula>"Improving"</x:formula>
    </x:cfRule>
  </x:conditionalFormatting>
  <x:conditionalFormatting sqref="F11:F18">
    <x:cfRule type="cellIs" dxfId="1" priority="2" stopIfTrue="1" operator="equal">
      <x:formula>"The Same"</x:formula>
    </x:cfRule>
  </x:conditionalFormatting>
  <x:conditionalFormatting sqref="F11:F18">
    <x:cfRule type="cellIs" dxfId="2" priority="3" stopIfTrue="1" operator="equal">
      <x:formula>"Declined"</x:formula>
    </x:cfRule>
  </x:conditionalFormatting>
  <x:conditionalFormatting sqref="F11:F18">
    <x:cfRule type="cellIs" dxfId="3" priority="4" stopIfTrue="1" operator="equal">
      <x:formula>"Baseline"</x:formula>
    </x:cfRule>
  </x:conditionalFormatting>
  <x:dataValidations count="2">
    <x:dataValidation type="list" allowBlank="1" sqref="F11:F18">
      <x:formula1>"Baseline,Improving,Declined,The Same"</x:formula1>
    </x:dataValidation>
    <x:dataValidation type="custom" allowBlank="1" showDropDown="1" sqref="B11:B18">
      <x:formula1>OR(NOT(ISERROR(DATEVALUE(B11))), AND(ISNUMBER(B11), LEFT(CELL("format", B11))="D"))</x:formula1>
    </x:dataValidation>
  </x:dataValidations>
  <x:pageMargins left="0.7" right="0.7" top="0.75" bottom="0.75" header="0.3" footer="0.3"/>
</x:worksheet>
</file>

<file path=xl/worksheets/sheet4.xml><?xml version="1.0" encoding="utf-8"?>
<x:worksheet xmlns:x="http://schemas.openxmlformats.org/spreadsheetml/2006/main">
  <x:sheetFormatPr defaultColWidth="12.630000114440918" defaultRowHeight="15.75"/>
  <x:cols>
    <x:col min="1" max="1" width="12.630000114440918" customWidth="1"/>
    <x:col min="2" max="4" width="17.6299991607666" customWidth="1"/>
    <x:col min="5" max="5" width="15.130000114440918" customWidth="1"/>
    <x:col min="6" max="6" width="18.8799991607666" customWidth="1"/>
    <x:col min="7" max="7" width="40.130001068115234" customWidth="1"/>
  </x:cols>
  <x:sheetData>
    <x:row r="1">
      <x:c r="A1" s="3" t="str">
        <x:f>"8-WEEK SPRINT LOG: " &amp; UPPER(Dashboard!B8)</x:f>
        <x:v>8-WEEK SPRINT LOG: [ FILL IN METRIC ]</x:v>
      </x:c>
    </x:row>
    <x:row r="3">
      <x:c r="A3" s="6"/>
      <x:c r="B3" s="8" t="s">
        <x:v>18</x:v>
      </x:c>
      <x:c r="C3" s="9" t="str">
        <x:f>Dashboard!B8</x:f>
        <x:v>[ Fill In Metric ]</x:v>
      </x:c>
      <x:c r="D3" s="11" t="s">
        <x:v>19</x:v>
      </x:c>
      <x:c r="E3" s="14" t="n">
        <x:f>Dashboard!D8</x:f>
        <x:v>82</x:v>
      </x:c>
      <x:c r="F3" s="11" t="s">
        <x:v>7</x:v>
      </x:c>
      <x:c r="G3" s="16" t="s">
        <x:v>20</x:v>
      </x:c>
    </x:row>
    <x:row r="4">
      <x:c r="A4" s="17"/>
      <x:c r="B4" s="18" t="s">
        <x:v>21</x:v>
      </x:c>
      <x:c r="C4" s="19" t="str">
        <x:f>Dashboard!C8</x:f>
        <x:v>Higher is Better</x:v>
      </x:c>
      <x:c r="D4" s="20" t="s">
        <x:v>6</x:v>
      </x:c>
      <x:c r="E4" s="23" t="n">
        <x:f>Dashboard!E8</x:f>
        <x:v>88</x:v>
      </x:c>
      <x:c r="F4" s="26" t="n">
        <x:f t="array" ref="F4">IF(ISNUMBER(C18),C18,IF(ISNUMBER(C17),C17,IF(ISNUMBER(C16),C16,IF(ISNUMBER(C15),C15,IF(ISNUMBER(C14),C14,IF(ISNUMBER(C13),C13,IF(ISNUMBER(C12),C12,IF(ISNUMBER(C11),C11,E3))))))))</x:f>
        <x:v>82</x:v>
      </x:c>
      <x:c r="G4" s="29" t="n">
        <x:f>IF(OR(ISBLANK(E4), ISBLANK(F4), E4=0), 0%, IF(C4="Lower is Better", E4 / F4, F4 / E4))</x:f>
        <x:v>0.9318181818181818</x:v>
      </x:c>
    </x:row>
    <x:row r="5">
      <x:c r="A5" s="30"/>
      <x:c r="B5" s="31"/>
      <x:c r="C5" s="31"/>
      <x:c r="D5" s="31"/>
      <x:c r="E5" s="31"/>
      <x:c r="F5" s="32" t="s">
        <x:v>22</x:v>
      </x:c>
      <x:c r="G5" s="33"/>
    </x:row>
    <x:row r="6">
      <x:c r="A6" s="2"/>
      <x:c r="B6" s="2"/>
      <x:c r="C6" s="2"/>
      <x:c r="D6" s="2"/>
      <x:c r="E6" s="2"/>
      <x:c r="F6" s="2"/>
      <x:c r="G6" s="2"/>
    </x:row>
    <x:row r="7">
      <x:c r="A7" s="2"/>
      <x:c r="B7" s="2"/>
      <x:c r="C7" s="2"/>
      <x:c r="D7" s="2"/>
      <x:c r="E7" s="2"/>
      <x:c r="F7" s="2"/>
      <x:c r="G7" s="2"/>
    </x:row>
    <x:row r="8">
      <x:c r="A8" s="2"/>
      <x:c r="B8" s="2"/>
      <x:c r="C8" s="2"/>
      <x:c r="D8" s="2"/>
      <x:c r="E8" s="2"/>
      <x:c r="F8" s="2"/>
      <x:c r="G8" s="2"/>
    </x:row>
    <x:row r="9">
      <x:c r="A9" s="2"/>
      <x:c r="B9" s="2"/>
      <x:c r="C9" s="2"/>
      <x:c r="D9" s="2"/>
      <x:c r="E9" s="2"/>
      <x:c r="F9" s="2"/>
      <x:c r="G9" s="2"/>
    </x:row>
    <x:row r="10">
      <x:c r="A10" s="5" t="s">
        <x:v>23</x:v>
      </x:c>
      <x:c r="B10" s="5" t="s">
        <x:v>24</x:v>
      </x:c>
      <x:c r="C10" s="5" t="s">
        <x:v>25</x:v>
      </x:c>
      <x:c r="D10" s="5" t="s">
        <x:v>26</x:v>
      </x:c>
      <x:c r="E10" s="5" t="s">
        <x:v>8</x:v>
      </x:c>
      <x:c r="F10" s="5" t="s">
        <x:v>27</x:v>
      </x:c>
      <x:c r="G10" s="5" t="s">
        <x:v>28</x:v>
      </x:c>
    </x:row>
    <x:row r="11">
      <x:c r="A11" s="10" t="s">
        <x:v>29</x:v>
      </x:c>
      <x:c r="B11" s="37"/>
      <x:c r="C11" s="37"/>
      <x:c r="D11" s="19" t="str">
        <x:f>IF(ISBLANK(C11),"",C11-$E$3)</x:f>
      </x:c>
      <x:c r="E11" s="40" t="str">
        <x:f t="shared" ref="E11:E18" si="1">IF(ISBLANK(C11),"",IF($C$4="Lower is Better",$E$4/C11,C11/$E$4))</x:f>
      </x:c>
      <x:c r="F11" s="10" t="s">
        <x:v>5</x:v>
      </x:c>
      <x:c r="G11" s="37"/>
    </x:row>
    <x:row r="12">
      <x:c r="A12" s="12" t="s">
        <x:v>30</x:v>
      </x:c>
      <x:c r="B12" s="41"/>
      <x:c r="C12" s="41"/>
      <x:c r="D12" s="42" t="str">
        <x:f>IF(ISBLANK(C12),"",C12-C11)</x:f>
      </x:c>
      <x:c r="E12" s="43" t="str">
        <x:f t="shared" si="1">IF(ISBLANK(C12),"",IF($C$4="Lower is Better",$E$4/C12,C12/$E$4))</x:f>
      </x:c>
      <x:c r="F12" s="12" t="s">
        <x:v>5</x:v>
      </x:c>
      <x:c r="G12" s="41"/>
    </x:row>
    <x:row r="13">
      <x:c r="A13" s="10" t="s">
        <x:v>31</x:v>
      </x:c>
      <x:c r="B13" s="37"/>
      <x:c r="C13" s="37"/>
      <x:c r="D13" s="19" t="str">
        <x:f>IF(ISBLANK(C13),"",C13-C12)</x:f>
      </x:c>
      <x:c r="E13" s="40" t="str">
        <x:f t="shared" si="1">IF(ISBLANK(C13),"",IF($C$4="Lower is Better",$E$4/C13,C13/$E$4))</x:f>
      </x:c>
      <x:c r="F13" s="10" t="s">
        <x:v>5</x:v>
      </x:c>
      <x:c r="G13" s="37"/>
    </x:row>
    <x:row r="14">
      <x:c r="A14" s="12" t="s">
        <x:v>32</x:v>
      </x:c>
      <x:c r="B14" s="41"/>
      <x:c r="C14" s="41"/>
      <x:c r="D14" s="42" t="str">
        <x:f>IF(ISBLANK(C14),"",C14-C13)</x:f>
      </x:c>
      <x:c r="E14" s="43" t="str">
        <x:f t="shared" si="1">IF(ISBLANK(C14),"",IF($C$4="Lower is Better",$E$4/C14,C14/$E$4))</x:f>
      </x:c>
      <x:c r="F14" s="12" t="s">
        <x:v>5</x:v>
      </x:c>
      <x:c r="G14" s="41"/>
    </x:row>
    <x:row r="15">
      <x:c r="A15" s="10" t="s">
        <x:v>33</x:v>
      </x:c>
      <x:c r="B15" s="37"/>
      <x:c r="C15" s="37"/>
      <x:c r="D15" s="19" t="str">
        <x:f>IF(ISBLANK(C15),"",C15-C14)</x:f>
      </x:c>
      <x:c r="E15" s="40" t="str">
        <x:f t="shared" si="1">IF(ISBLANK(C15),"",IF($C$4="Lower is Better",$E$4/C15,C15/$E$4))</x:f>
      </x:c>
      <x:c r="F15" s="10" t="s">
        <x:v>5</x:v>
      </x:c>
      <x:c r="G15" s="37"/>
    </x:row>
    <x:row r="16">
      <x:c r="A16" s="12" t="s">
        <x:v>34</x:v>
      </x:c>
      <x:c r="B16" s="41"/>
      <x:c r="C16" s="41"/>
      <x:c r="D16" s="42" t="str">
        <x:f>IF(ISBLANK(C16),"",C16-C15)</x:f>
      </x:c>
      <x:c r="E16" s="43" t="str">
        <x:f t="shared" si="1">IF(ISBLANK(C16),"",IF($C$4="Lower is Better",$E$4/C16,C16/$E$4))</x:f>
      </x:c>
      <x:c r="F16" s="12" t="s">
        <x:v>5</x:v>
      </x:c>
      <x:c r="G16" s="41"/>
    </x:row>
    <x:row r="17">
      <x:c r="A17" s="10" t="s">
        <x:v>35</x:v>
      </x:c>
      <x:c r="B17" s="37"/>
      <x:c r="C17" s="37"/>
      <x:c r="D17" s="19" t="str">
        <x:f>IF(ISBLANK(C17),"",C17-C16)</x:f>
      </x:c>
      <x:c r="E17" s="40" t="str">
        <x:f t="shared" si="1">IF(ISBLANK(C17),"",IF($C$4="Lower is Better",$E$4/C17,C17/$E$4))</x:f>
      </x:c>
      <x:c r="F17" s="10" t="s">
        <x:v>5</x:v>
      </x:c>
      <x:c r="G17" s="37"/>
    </x:row>
    <x:row r="18">
      <x:c r="A18" s="12" t="s">
        <x:v>36</x:v>
      </x:c>
      <x:c r="B18" s="41"/>
      <x:c r="C18" s="41"/>
      <x:c r="D18" s="42" t="str">
        <x:f>IF(ISBLANK(C18),"",C18-C17)</x:f>
      </x:c>
      <x:c r="E18" s="43" t="str">
        <x:f t="shared" si="1">IF(ISBLANK(C18),"",IF($C$4="Lower is Better",$E$4/C18,C18/$E$4))</x:f>
      </x:c>
      <x:c r="F18" s="12" t="s">
        <x:v>5</x:v>
      </x:c>
      <x:c r="G18" s="41"/>
    </x:row>
    <x:row r="19">
      <x:c r="A19" s="2"/>
      <x:c r="B19" s="2"/>
      <x:c r="C19" s="2"/>
      <x:c r="D19" s="2"/>
      <x:c r="E19" s="2"/>
      <x:c r="F19" s="2"/>
      <x:c r="G19" s="2"/>
    </x:row>
    <x:row r="20">
      <x:c r="A20" s="2"/>
      <x:c r="B20" s="2"/>
      <x:c r="C20" s="2"/>
      <x:c r="D20" s="2"/>
      <x:c r="E20" s="2"/>
      <x:c r="F20" s="2"/>
      <x:c r="G20" s="2"/>
    </x:row>
    <x:row r="21">
      <x:c r="A21" s="2"/>
      <x:c r="B21" s="2"/>
      <x:c r="C21" s="2"/>
      <x:c r="D21" s="2"/>
      <x:c r="E21" s="2"/>
      <x:c r="F21" s="2"/>
      <x:c r="G21" s="2"/>
    </x:row>
    <x:row r="22">
      <x:c r="A22" s="2"/>
      <x:c r="B22" s="2"/>
      <x:c r="C22" s="2"/>
      <x:c r="D22" s="2"/>
      <x:c r="E22" s="2"/>
      <x:c r="F22" s="2"/>
      <x:c r="G22" s="2"/>
    </x:row>
    <x:row r="23">
      <x:c r="A23" s="2"/>
      <x:c r="B23" s="2"/>
      <x:c r="C23" s="2"/>
      <x:c r="D23" s="2"/>
      <x:c r="E23" s="2"/>
      <x:c r="F23" s="2"/>
      <x:c r="G23" s="2"/>
    </x:row>
    <x:row r="24">
      <x:c r="A24" s="2"/>
      <x:c r="B24" s="2"/>
      <x:c r="C24" s="2"/>
      <x:c r="D24" s="2"/>
      <x:c r="E24" s="2"/>
      <x:c r="F24" s="2"/>
      <x:c r="G24" s="2"/>
    </x:row>
    <x:row r="25">
      <x:c r="A25" s="2"/>
      <x:c r="B25" s="2"/>
      <x:c r="C25" s="2"/>
      <x:c r="D25" s="2"/>
      <x:c r="E25" s="2"/>
      <x:c r="F25" s="2"/>
      <x:c r="G25" s="2"/>
    </x:row>
    <x:row r="26">
      <x:c r="A26" s="2"/>
      <x:c r="B26" s="2"/>
      <x:c r="C26" s="2"/>
      <x:c r="D26" s="2"/>
      <x:c r="E26" s="2"/>
      <x:c r="F26" s="2"/>
      <x:c r="G26" s="2"/>
    </x:row>
    <x:row r="27">
      <x:c r="A27" s="2"/>
      <x:c r="B27" s="2"/>
      <x:c r="C27" s="2"/>
      <x:c r="D27" s="2"/>
      <x:c r="E27" s="2"/>
      <x:c r="F27" s="2"/>
      <x:c r="G27" s="2"/>
    </x:row>
    <x:row r="28">
      <x:c r="A28" s="2"/>
      <x:c r="B28" s="2"/>
      <x:c r="C28" s="2"/>
      <x:c r="D28" s="2"/>
      <x:c r="E28" s="2"/>
      <x:c r="F28" s="2"/>
      <x:c r="G28" s="2"/>
    </x:row>
    <x:row r="29">
      <x:c r="A29" s="2"/>
      <x:c r="B29" s="2"/>
      <x:c r="C29" s="2"/>
      <x:c r="D29" s="2"/>
      <x:c r="E29" s="2"/>
      <x:c r="F29" s="2"/>
      <x:c r="G29" s="2"/>
    </x:row>
    <x:row r="30">
      <x:c r="A30" s="2"/>
      <x:c r="B30" s="2"/>
      <x:c r="C30" s="2"/>
      <x:c r="D30" s="2"/>
      <x:c r="E30" s="2"/>
      <x:c r="F30" s="2"/>
      <x:c r="G30" s="2"/>
    </x:row>
    <x:row r="31">
      <x:c r="A31" s="2"/>
      <x:c r="B31" s="2"/>
      <x:c r="C31" s="2"/>
      <x:c r="D31" s="2"/>
      <x:c r="E31" s="2"/>
      <x:c r="F31" s="2"/>
      <x:c r="G31" s="2"/>
    </x:row>
    <x:row r="32">
      <x:c r="A32" s="2"/>
      <x:c r="B32" s="2"/>
      <x:c r="C32" s="2"/>
      <x:c r="D32" s="2"/>
      <x:c r="E32" s="2"/>
      <x:c r="F32" s="2"/>
      <x:c r="G32" s="2"/>
    </x:row>
    <x:row r="33">
      <x:c r="A33" s="2"/>
      <x:c r="B33" s="2"/>
      <x:c r="C33" s="2"/>
      <x:c r="D33" s="2"/>
      <x:c r="E33" s="2"/>
      <x:c r="F33" s="2"/>
      <x:c r="G33" s="2"/>
    </x:row>
    <x:row r="34">
      <x:c r="A34" s="2"/>
      <x:c r="B34" s="2"/>
      <x:c r="C34" s="2"/>
      <x:c r="D34" s="2"/>
      <x:c r="E34" s="2"/>
      <x:c r="F34" s="2"/>
      <x:c r="G34" s="2"/>
    </x:row>
    <x:row r="35">
      <x:c r="A35" s="2"/>
      <x:c r="B35" s="2"/>
      <x:c r="C35" s="2"/>
      <x:c r="D35" s="2"/>
      <x:c r="E35" s="2"/>
      <x:c r="F35" s="2"/>
      <x:c r="G35" s="2"/>
    </x:row>
    <x:row r="36">
      <x:c r="A36" s="2"/>
      <x:c r="B36" s="2"/>
      <x:c r="C36" s="2"/>
      <x:c r="D36" s="2"/>
      <x:c r="E36" s="2"/>
      <x:c r="F36" s="2"/>
      <x:c r="G36" s="2"/>
    </x:row>
    <x:row r="37">
      <x:c r="A37" s="2"/>
      <x:c r="B37" s="2"/>
      <x:c r="C37" s="2"/>
      <x:c r="D37" s="2"/>
      <x:c r="E37" s="2"/>
      <x:c r="F37" s="2"/>
      <x:c r="G37" s="2"/>
    </x:row>
    <x:row r="38">
      <x:c r="A38" s="2"/>
      <x:c r="B38" s="2"/>
      <x:c r="C38" s="2"/>
      <x:c r="D38" s="2"/>
      <x:c r="E38" s="2"/>
      <x:c r="F38" s="2"/>
      <x:c r="G38" s="2"/>
    </x:row>
    <x:row r="39">
      <x:c r="A39" s="2"/>
      <x:c r="B39" s="2"/>
      <x:c r="C39" s="2"/>
      <x:c r="D39" s="2"/>
      <x:c r="E39" s="2"/>
      <x:c r="F39" s="2"/>
      <x:c r="G39" s="2"/>
    </x:row>
    <x:row r="40">
      <x:c r="A40" s="2"/>
      <x:c r="B40" s="2"/>
      <x:c r="C40" s="2"/>
      <x:c r="D40" s="2"/>
      <x:c r="E40" s="2"/>
      <x:c r="F40" s="2"/>
      <x:c r="G40" s="2"/>
    </x:row>
    <x:row r="41">
      <x:c r="A41" s="2"/>
      <x:c r="B41" s="2"/>
      <x:c r="C41" s="2"/>
      <x:c r="D41" s="2"/>
      <x:c r="E41" s="2"/>
      <x:c r="F41" s="2"/>
      <x:c r="G41" s="2"/>
    </x:row>
    <x:row r="42">
      <x:c r="A42" s="2"/>
      <x:c r="B42" s="2"/>
      <x:c r="C42" s="2"/>
      <x:c r="D42" s="2"/>
      <x:c r="E42" s="2"/>
      <x:c r="F42" s="2"/>
      <x:c r="G42" s="2"/>
    </x:row>
    <x:row r="43">
      <x:c r="A43" s="2"/>
      <x:c r="B43" s="2"/>
      <x:c r="C43" s="2"/>
      <x:c r="D43" s="2"/>
      <x:c r="E43" s="2"/>
      <x:c r="F43" s="2"/>
      <x:c r="G43" s="2"/>
    </x:row>
    <x:row r="44">
      <x:c r="A44" s="2"/>
      <x:c r="B44" s="2"/>
      <x:c r="C44" s="2"/>
      <x:c r="D44" s="2"/>
      <x:c r="E44" s="2"/>
      <x:c r="F44" s="2"/>
      <x:c r="G44" s="2"/>
    </x:row>
    <x:row r="45">
      <x:c r="A45" s="2"/>
      <x:c r="B45" s="2"/>
      <x:c r="C45" s="2"/>
      <x:c r="D45" s="2"/>
      <x:c r="E45" s="2"/>
      <x:c r="F45" s="2"/>
      <x:c r="G45" s="2"/>
    </x:row>
    <x:row r="46">
      <x:c r="A46" s="2"/>
      <x:c r="B46" s="2"/>
      <x:c r="C46" s="2"/>
      <x:c r="D46" s="2"/>
      <x:c r="E46" s="2"/>
      <x:c r="F46" s="2"/>
      <x:c r="G46" s="2"/>
    </x:row>
    <x:row r="47">
      <x:c r="A47" s="2"/>
      <x:c r="B47" s="2"/>
      <x:c r="C47" s="2"/>
      <x:c r="D47" s="2"/>
      <x:c r="E47" s="2"/>
      <x:c r="F47" s="2"/>
      <x:c r="G47" s="2"/>
    </x:row>
    <x:row r="48">
      <x:c r="A48" s="2"/>
      <x:c r="B48" s="2"/>
      <x:c r="C48" s="2"/>
      <x:c r="D48" s="2"/>
      <x:c r="E48" s="2"/>
      <x:c r="F48" s="2"/>
      <x:c r="G48" s="2"/>
    </x:row>
    <x:row r="49">
      <x:c r="A49" s="2"/>
      <x:c r="B49" s="2"/>
      <x:c r="C49" s="2"/>
      <x:c r="D49" s="2"/>
      <x:c r="E49" s="2"/>
      <x:c r="F49" s="2"/>
      <x:c r="G49" s="2"/>
    </x:row>
    <x:row r="50">
      <x:c r="A50" s="2"/>
      <x:c r="B50" s="2"/>
      <x:c r="C50" s="2"/>
      <x:c r="D50" s="2"/>
      <x:c r="E50" s="2"/>
      <x:c r="F50" s="2"/>
      <x:c r="G50" s="2"/>
    </x:row>
  </x:sheetData>
  <x:mergeCells>
    <x:mergeCell ref="A1:G2"/>
  </x:mergeCells>
  <x:conditionalFormatting sqref="F11:F18">
    <x:cfRule type="cellIs" dxfId="0" priority="1" stopIfTrue="1" operator="equal">
      <x:formula>"Improving"</x:formula>
    </x:cfRule>
  </x:conditionalFormatting>
  <x:conditionalFormatting sqref="F11:F18">
    <x:cfRule type="cellIs" dxfId="1" priority="2" stopIfTrue="1" operator="equal">
      <x:formula>"The Same"</x:formula>
    </x:cfRule>
  </x:conditionalFormatting>
  <x:conditionalFormatting sqref="F11:F18">
    <x:cfRule type="cellIs" dxfId="2" priority="3" stopIfTrue="1" operator="equal">
      <x:formula>"Declined"</x:formula>
    </x:cfRule>
  </x:conditionalFormatting>
  <x:conditionalFormatting sqref="F11:F18">
    <x:cfRule type="cellIs" dxfId="3" priority="4" stopIfTrue="1" operator="equal">
      <x:formula>"Baseline"</x:formula>
    </x:cfRule>
  </x:conditionalFormatting>
  <x:dataValidations count="2">
    <x:dataValidation type="list" allowBlank="1" sqref="F11:F18">
      <x:formula1>"Baseline,Improving,Declined,The Same"</x:formula1>
    </x:dataValidation>
    <x:dataValidation type="custom" allowBlank="1" showDropDown="1" sqref="B11:B18">
      <x:formula1>OR(NOT(ISERROR(DATEVALUE(B11))), AND(ISNUMBER(B11), LEFT(CELL("format", B11))="D"))</x:formula1>
    </x:dataValidation>
  </x:dataValidations>
  <x:pageMargins left="0.7" right="0.7" top="0.75" bottom="0.75" header="0.3" footer="0.3"/>
</x:worksheet>
</file>

<file path=xl/worksheets/sheet5.xml><?xml version="1.0" encoding="utf-8"?>
<x:worksheet xmlns:x="http://schemas.openxmlformats.org/spreadsheetml/2006/main">
  <x:sheetFormatPr defaultColWidth="12.630000114440918" defaultRowHeight="15.75"/>
  <x:cols>
    <x:col min="1" max="1" width="12.630000114440918" customWidth="1"/>
    <x:col min="2" max="4" width="17.6299991607666" customWidth="1"/>
    <x:col min="5" max="5" width="15.130000114440918" customWidth="1"/>
    <x:col min="6" max="6" width="18.8799991607666" customWidth="1"/>
    <x:col min="7" max="7" width="40.130001068115234" customWidth="1"/>
  </x:cols>
  <x:sheetData>
    <x:row r="1">
      <x:c r="A1" s="44" t="str">
        <x:f>"8-WEEK SPRINT LOG: " &amp; UPPER(Dashboard!B9)</x:f>
        <x:v>8-WEEK SPRINT LOG: [ FILL IN METRIC ]</x:v>
      </x:c>
    </x:row>
    <x:row r="3">
      <x:c r="A3" s="6"/>
      <x:c r="B3" s="8" t="s">
        <x:v>18</x:v>
      </x:c>
      <x:c r="C3" s="45" t="str">
        <x:f>Dashboard!B9</x:f>
        <x:v>[ Fill In Metric ]</x:v>
      </x:c>
      <x:c r="D3" s="11" t="s">
        <x:v>19</x:v>
      </x:c>
      <x:c r="E3" s="46" t="n">
        <x:f>Dashboard!D9</x:f>
        <x:v>100</x:v>
      </x:c>
      <x:c r="F3" s="11" t="s">
        <x:v>7</x:v>
      </x:c>
      <x:c r="G3" s="16" t="s">
        <x:v>20</x:v>
      </x:c>
    </x:row>
    <x:row r="4">
      <x:c r="A4" s="17"/>
      <x:c r="B4" s="18" t="s">
        <x:v>21</x:v>
      </x:c>
      <x:c r="C4" s="19" t="str">
        <x:f>Dashboard!C9</x:f>
        <x:v>Lower is Better</x:v>
      </x:c>
      <x:c r="D4" s="20" t="s">
        <x:v>6</x:v>
      </x:c>
      <x:c r="E4" s="23" t="n">
        <x:f>Dashboard!E9</x:f>
        <x:v>110</x:v>
      </x:c>
      <x:c r="F4" s="47" t="n">
        <x:f t="array" ref="F4">IF(ISNUMBER(C18),C18,IF(ISNUMBER(C17),C17,IF(ISNUMBER(C16),C16,IF(ISNUMBER(C15),C15,IF(ISNUMBER(C14),C14,IF(ISNUMBER(C13),C13,IF(ISNUMBER(C12),C12,IF(ISNUMBER(C11),C11,E3))))))))</x:f>
        <x:v>100</x:v>
      </x:c>
      <x:c r="G4" s="29" t="n">
        <x:f>IF(OR(ISBLANK(E4), ISBLANK(F4), E4=0), 0%, IF(C4="Lower is Better", E4 / F4, F4 / E4))</x:f>
        <x:v>1.1</x:v>
      </x:c>
    </x:row>
    <x:row r="5">
      <x:c r="A5" s="30"/>
      <x:c r="B5" s="31"/>
      <x:c r="C5" s="31"/>
      <x:c r="D5" s="31"/>
      <x:c r="E5" s="31"/>
      <x:c r="F5" s="32" t="s">
        <x:v>22</x:v>
      </x:c>
      <x:c r="G5" s="48"/>
    </x:row>
    <x:row r="6">
      <x:c r="A6" s="2"/>
      <x:c r="B6" s="2"/>
      <x:c r="C6" s="2"/>
      <x:c r="D6" s="2"/>
      <x:c r="E6" s="2"/>
      <x:c r="F6" s="2"/>
      <x:c r="G6" s="2"/>
    </x:row>
    <x:row r="7">
      <x:c r="A7" s="2"/>
      <x:c r="B7" s="2"/>
      <x:c r="C7" s="2"/>
      <x:c r="D7" s="2"/>
      <x:c r="E7" s="2"/>
      <x:c r="F7" s="2"/>
      <x:c r="G7" s="2"/>
    </x:row>
    <x:row r="8">
      <x:c r="A8" s="2"/>
      <x:c r="B8" s="2"/>
      <x:c r="C8" s="2"/>
      <x:c r="D8" s="2"/>
      <x:c r="E8" s="2"/>
      <x:c r="F8" s="2"/>
      <x:c r="G8" s="2"/>
    </x:row>
    <x:row r="9">
      <x:c r="A9" s="2"/>
      <x:c r="B9" s="2"/>
      <x:c r="C9" s="2"/>
      <x:c r="D9" s="2"/>
      <x:c r="E9" s="2"/>
      <x:c r="F9" s="2"/>
      <x:c r="G9" s="2"/>
    </x:row>
    <x:row r="10">
      <x:c r="A10" s="5" t="s">
        <x:v>23</x:v>
      </x:c>
      <x:c r="B10" s="5" t="s">
        <x:v>24</x:v>
      </x:c>
      <x:c r="C10" s="5" t="s">
        <x:v>25</x:v>
      </x:c>
      <x:c r="D10" s="5" t="s">
        <x:v>26</x:v>
      </x:c>
      <x:c r="E10" s="5" t="s">
        <x:v>8</x:v>
      </x:c>
      <x:c r="F10" s="5" t="s">
        <x:v>27</x:v>
      </x:c>
      <x:c r="G10" s="5" t="s">
        <x:v>28</x:v>
      </x:c>
    </x:row>
    <x:row r="11">
      <x:c r="A11" s="10" t="s">
        <x:v>29</x:v>
      </x:c>
      <x:c r="B11" s="37"/>
      <x:c r="C11" s="37"/>
      <x:c r="D11" s="19" t="str">
        <x:f>IF(ISBLANK(C11),"",C11-$E$3)</x:f>
      </x:c>
      <x:c r="E11" s="40" t="str">
        <x:f t="shared" ref="E11:E18" si="1">IF(ISBLANK(C11),"",IF($C$4="Lower is Better",$E$4/C11,C11/$E$4))</x:f>
      </x:c>
      <x:c r="F11" s="10" t="s">
        <x:v>5</x:v>
      </x:c>
      <x:c r="G11" s="37"/>
    </x:row>
    <x:row r="12">
      <x:c r="A12" s="12" t="s">
        <x:v>30</x:v>
      </x:c>
      <x:c r="B12" s="41"/>
      <x:c r="C12" s="41"/>
      <x:c r="D12" s="42" t="str">
        <x:f>IF(ISBLANK(C12),"",C12-C11)</x:f>
      </x:c>
      <x:c r="E12" s="43" t="str">
        <x:f t="shared" si="1">IF(ISBLANK(C12),"",IF($C$4="Lower is Better",$E$4/C12,C12/$E$4))</x:f>
      </x:c>
      <x:c r="F12" s="12" t="s">
        <x:v>5</x:v>
      </x:c>
      <x:c r="G12" s="41"/>
    </x:row>
    <x:row r="13">
      <x:c r="A13" s="10" t="s">
        <x:v>31</x:v>
      </x:c>
      <x:c r="B13" s="37"/>
      <x:c r="C13" s="37"/>
      <x:c r="D13" s="19" t="str">
        <x:f>IF(ISBLANK(C13),"",C13-C12)</x:f>
      </x:c>
      <x:c r="E13" s="40" t="str">
        <x:f t="shared" si="1">IF(ISBLANK(C13),"",IF($C$4="Lower is Better",$E$4/C13,C13/$E$4))</x:f>
      </x:c>
      <x:c r="F13" s="10" t="s">
        <x:v>5</x:v>
      </x:c>
      <x:c r="G13" s="37"/>
    </x:row>
    <x:row r="14">
      <x:c r="A14" s="12" t="s">
        <x:v>32</x:v>
      </x:c>
      <x:c r="B14" s="41"/>
      <x:c r="C14" s="41"/>
      <x:c r="D14" s="42" t="str">
        <x:f>IF(ISBLANK(C14),"",C14-C13)</x:f>
      </x:c>
      <x:c r="E14" s="43" t="str">
        <x:f t="shared" si="1">IF(ISBLANK(C14),"",IF($C$4="Lower is Better",$E$4/C14,C14/$E$4))</x:f>
      </x:c>
      <x:c r="F14" s="12" t="s">
        <x:v>5</x:v>
      </x:c>
      <x:c r="G14" s="41"/>
    </x:row>
    <x:row r="15">
      <x:c r="A15" s="10" t="s">
        <x:v>33</x:v>
      </x:c>
      <x:c r="B15" s="37"/>
      <x:c r="C15" s="37"/>
      <x:c r="D15" s="19" t="str">
        <x:f>IF(ISBLANK(C15),"",C15-C14)</x:f>
      </x:c>
      <x:c r="E15" s="40" t="str">
        <x:f t="shared" si="1">IF(ISBLANK(C15),"",IF($C$4="Lower is Better",$E$4/C15,C15/$E$4))</x:f>
      </x:c>
      <x:c r="F15" s="10" t="s">
        <x:v>5</x:v>
      </x:c>
      <x:c r="G15" s="37"/>
    </x:row>
    <x:row r="16">
      <x:c r="A16" s="12" t="s">
        <x:v>34</x:v>
      </x:c>
      <x:c r="B16" s="41"/>
      <x:c r="C16" s="41"/>
      <x:c r="D16" s="42" t="str">
        <x:f>IF(ISBLANK(C16),"",C16-C15)</x:f>
      </x:c>
      <x:c r="E16" s="43" t="str">
        <x:f t="shared" si="1">IF(ISBLANK(C16),"",IF($C$4="Lower is Better",$E$4/C16,C16/$E$4))</x:f>
      </x:c>
      <x:c r="F16" s="12" t="s">
        <x:v>5</x:v>
      </x:c>
      <x:c r="G16" s="41"/>
    </x:row>
    <x:row r="17">
      <x:c r="A17" s="10" t="s">
        <x:v>35</x:v>
      </x:c>
      <x:c r="B17" s="37"/>
      <x:c r="C17" s="37"/>
      <x:c r="D17" s="19" t="str">
        <x:f>IF(ISBLANK(C17),"",C17-C16)</x:f>
      </x:c>
      <x:c r="E17" s="40" t="str">
        <x:f t="shared" si="1">IF(ISBLANK(C17),"",IF($C$4="Lower is Better",$E$4/C17,C17/$E$4))</x:f>
      </x:c>
      <x:c r="F17" s="10" t="s">
        <x:v>5</x:v>
      </x:c>
      <x:c r="G17" s="37"/>
    </x:row>
    <x:row r="18">
      <x:c r="A18" s="12" t="s">
        <x:v>36</x:v>
      </x:c>
      <x:c r="B18" s="41"/>
      <x:c r="C18" s="41"/>
      <x:c r="D18" s="42" t="str">
        <x:f>IF(ISBLANK(C18),"",C18-C17)</x:f>
      </x:c>
      <x:c r="E18" s="43" t="str">
        <x:f t="shared" si="1">IF(ISBLANK(C18),"",IF($C$4="Lower is Better",$E$4/C18,C18/$E$4))</x:f>
      </x:c>
      <x:c r="F18" s="12" t="s">
        <x:v>5</x:v>
      </x:c>
      <x:c r="G18" s="41"/>
    </x:row>
    <x:row r="19">
      <x:c r="A19" s="2"/>
      <x:c r="B19" s="2"/>
      <x:c r="C19" s="2"/>
      <x:c r="D19" s="2"/>
      <x:c r="E19" s="2"/>
      <x:c r="F19" s="2"/>
      <x:c r="G19" s="2"/>
    </x:row>
    <x:row r="20">
      <x:c r="A20" s="2"/>
      <x:c r="B20" s="2"/>
      <x:c r="C20" s="2"/>
      <x:c r="D20" s="2"/>
      <x:c r="E20" s="2"/>
      <x:c r="F20" s="2"/>
      <x:c r="G20" s="2"/>
    </x:row>
    <x:row r="21">
      <x:c r="A21" s="2"/>
      <x:c r="B21" s="2"/>
      <x:c r="C21" s="2"/>
      <x:c r="D21" s="2"/>
      <x:c r="E21" s="2"/>
      <x:c r="F21" s="2"/>
      <x:c r="G21" s="2"/>
    </x:row>
    <x:row r="22">
      <x:c r="A22" s="2"/>
      <x:c r="B22" s="2"/>
      <x:c r="C22" s="2"/>
      <x:c r="D22" s="2"/>
      <x:c r="E22" s="2"/>
      <x:c r="F22" s="2"/>
      <x:c r="G22" s="2"/>
    </x:row>
    <x:row r="23">
      <x:c r="A23" s="2"/>
      <x:c r="B23" s="2"/>
      <x:c r="C23" s="2"/>
      <x:c r="D23" s="2"/>
      <x:c r="E23" s="2"/>
      <x:c r="F23" s="2"/>
      <x:c r="G23" s="2"/>
    </x:row>
    <x:row r="24">
      <x:c r="A24" s="2"/>
      <x:c r="B24" s="2"/>
      <x:c r="C24" s="2"/>
      <x:c r="D24" s="2"/>
      <x:c r="E24" s="2"/>
      <x:c r="F24" s="2"/>
      <x:c r="G24" s="2"/>
    </x:row>
    <x:row r="25">
      <x:c r="A25" s="2"/>
      <x:c r="B25" s="2"/>
      <x:c r="C25" s="2"/>
      <x:c r="D25" s="2"/>
      <x:c r="E25" s="2"/>
      <x:c r="F25" s="2"/>
      <x:c r="G25" s="2"/>
    </x:row>
    <x:row r="26">
      <x:c r="A26" s="2"/>
      <x:c r="B26" s="2"/>
      <x:c r="C26" s="2"/>
      <x:c r="D26" s="2"/>
      <x:c r="E26" s="2"/>
      <x:c r="F26" s="2"/>
      <x:c r="G26" s="2"/>
    </x:row>
    <x:row r="27">
      <x:c r="A27" s="2"/>
      <x:c r="B27" s="2"/>
      <x:c r="C27" s="2"/>
      <x:c r="D27" s="2"/>
      <x:c r="E27" s="2"/>
      <x:c r="F27" s="2"/>
      <x:c r="G27" s="2"/>
    </x:row>
    <x:row r="28">
      <x:c r="A28" s="2"/>
      <x:c r="B28" s="2"/>
      <x:c r="C28" s="2"/>
      <x:c r="D28" s="2"/>
      <x:c r="E28" s="2"/>
      <x:c r="F28" s="2"/>
      <x:c r="G28" s="2"/>
    </x:row>
    <x:row r="29">
      <x:c r="A29" s="2"/>
      <x:c r="B29" s="2"/>
      <x:c r="C29" s="2"/>
      <x:c r="D29" s="2"/>
      <x:c r="E29" s="2"/>
      <x:c r="F29" s="2"/>
      <x:c r="G29" s="2"/>
    </x:row>
    <x:row r="30">
      <x:c r="A30" s="2"/>
      <x:c r="B30" s="2"/>
      <x:c r="C30" s="2"/>
      <x:c r="D30" s="2"/>
      <x:c r="E30" s="2"/>
      <x:c r="F30" s="2"/>
      <x:c r="G30" s="2"/>
    </x:row>
    <x:row r="31">
      <x:c r="A31" s="2"/>
      <x:c r="B31" s="2"/>
      <x:c r="C31" s="2"/>
      <x:c r="D31" s="2"/>
      <x:c r="E31" s="2"/>
      <x:c r="F31" s="2"/>
      <x:c r="G31" s="2"/>
    </x:row>
    <x:row r="32">
      <x:c r="A32" s="2"/>
      <x:c r="B32" s="2"/>
      <x:c r="C32" s="2"/>
      <x:c r="D32" s="2"/>
      <x:c r="E32" s="2"/>
      <x:c r="F32" s="2"/>
      <x:c r="G32" s="2"/>
    </x:row>
    <x:row r="33">
      <x:c r="A33" s="2"/>
      <x:c r="B33" s="2"/>
      <x:c r="C33" s="2"/>
      <x:c r="D33" s="2"/>
      <x:c r="E33" s="2"/>
      <x:c r="F33" s="2"/>
      <x:c r="G33" s="2"/>
    </x:row>
    <x:row r="34">
      <x:c r="A34" s="2"/>
      <x:c r="B34" s="2"/>
      <x:c r="C34" s="2"/>
      <x:c r="D34" s="2"/>
      <x:c r="E34" s="2"/>
      <x:c r="F34" s="2"/>
      <x:c r="G34" s="2"/>
    </x:row>
    <x:row r="35">
      <x:c r="A35" s="2"/>
      <x:c r="B35" s="2"/>
      <x:c r="C35" s="2"/>
      <x:c r="D35" s="2"/>
      <x:c r="E35" s="2"/>
      <x:c r="F35" s="2"/>
      <x:c r="G35" s="2"/>
    </x:row>
    <x:row r="36">
      <x:c r="A36" s="2"/>
      <x:c r="B36" s="2"/>
      <x:c r="C36" s="2"/>
      <x:c r="D36" s="2"/>
      <x:c r="E36" s="2"/>
      <x:c r="F36" s="2"/>
      <x:c r="G36" s="2"/>
    </x:row>
    <x:row r="37">
      <x:c r="A37" s="2"/>
      <x:c r="B37" s="2"/>
      <x:c r="C37" s="2"/>
      <x:c r="D37" s="2"/>
      <x:c r="E37" s="2"/>
      <x:c r="F37" s="2"/>
      <x:c r="G37" s="2"/>
    </x:row>
    <x:row r="38">
      <x:c r="A38" s="2"/>
      <x:c r="B38" s="2"/>
      <x:c r="C38" s="2"/>
      <x:c r="D38" s="2"/>
      <x:c r="E38" s="2"/>
      <x:c r="F38" s="2"/>
      <x:c r="G38" s="2"/>
    </x:row>
    <x:row r="39">
      <x:c r="A39" s="2"/>
      <x:c r="B39" s="2"/>
      <x:c r="C39" s="2"/>
      <x:c r="D39" s="2"/>
      <x:c r="E39" s="2"/>
      <x:c r="F39" s="2"/>
      <x:c r="G39" s="2"/>
    </x:row>
    <x:row r="40">
      <x:c r="A40" s="2"/>
      <x:c r="B40" s="2"/>
      <x:c r="C40" s="2"/>
      <x:c r="D40" s="2"/>
      <x:c r="E40" s="2"/>
      <x:c r="F40" s="2"/>
      <x:c r="G40" s="2"/>
    </x:row>
    <x:row r="41">
      <x:c r="A41" s="2"/>
      <x:c r="B41" s="2"/>
      <x:c r="C41" s="2"/>
      <x:c r="D41" s="2"/>
      <x:c r="E41" s="2"/>
      <x:c r="F41" s="2"/>
      <x:c r="G41" s="2"/>
    </x:row>
    <x:row r="42">
      <x:c r="A42" s="2"/>
      <x:c r="B42" s="2"/>
      <x:c r="C42" s="2"/>
      <x:c r="D42" s="2"/>
      <x:c r="E42" s="2"/>
      <x:c r="F42" s="2"/>
      <x:c r="G42" s="2"/>
    </x:row>
    <x:row r="43">
      <x:c r="A43" s="2"/>
      <x:c r="B43" s="2"/>
      <x:c r="C43" s="2"/>
      <x:c r="D43" s="2"/>
      <x:c r="E43" s="2"/>
      <x:c r="F43" s="2"/>
      <x:c r="G43" s="2"/>
    </x:row>
    <x:row r="44">
      <x:c r="A44" s="2"/>
      <x:c r="B44" s="2"/>
      <x:c r="C44" s="2"/>
      <x:c r="D44" s="2"/>
      <x:c r="E44" s="2"/>
      <x:c r="F44" s="2"/>
      <x:c r="G44" s="2"/>
    </x:row>
    <x:row r="45">
      <x:c r="A45" s="2"/>
      <x:c r="B45" s="2"/>
      <x:c r="C45" s="2"/>
      <x:c r="D45" s="2"/>
      <x:c r="E45" s="2"/>
      <x:c r="F45" s="2"/>
      <x:c r="G45" s="2"/>
    </x:row>
    <x:row r="46">
      <x:c r="A46" s="2"/>
      <x:c r="B46" s="2"/>
      <x:c r="C46" s="2"/>
      <x:c r="D46" s="2"/>
      <x:c r="E46" s="2"/>
      <x:c r="F46" s="2"/>
      <x:c r="G46" s="2"/>
    </x:row>
    <x:row r="47">
      <x:c r="A47" s="2"/>
      <x:c r="B47" s="2"/>
      <x:c r="C47" s="2"/>
      <x:c r="D47" s="2"/>
      <x:c r="E47" s="2"/>
      <x:c r="F47" s="2"/>
      <x:c r="G47" s="2"/>
    </x:row>
    <x:row r="48">
      <x:c r="A48" s="2"/>
      <x:c r="B48" s="2"/>
      <x:c r="C48" s="2"/>
      <x:c r="D48" s="2"/>
      <x:c r="E48" s="2"/>
      <x:c r="F48" s="2"/>
      <x:c r="G48" s="2"/>
    </x:row>
    <x:row r="49">
      <x:c r="A49" s="2"/>
      <x:c r="B49" s="2"/>
      <x:c r="C49" s="2"/>
      <x:c r="D49" s="2"/>
      <x:c r="E49" s="2"/>
      <x:c r="F49" s="2"/>
      <x:c r="G49" s="2"/>
    </x:row>
    <x:row r="50">
      <x:c r="A50" s="2"/>
      <x:c r="B50" s="2"/>
      <x:c r="C50" s="2"/>
      <x:c r="D50" s="2"/>
      <x:c r="E50" s="2"/>
      <x:c r="F50" s="2"/>
      <x:c r="G50" s="2"/>
    </x:row>
  </x:sheetData>
  <x:mergeCells>
    <x:mergeCell ref="A1:G2"/>
  </x:mergeCells>
  <x:conditionalFormatting sqref="F11:F18">
    <x:cfRule type="cellIs" dxfId="0" priority="1" stopIfTrue="1" operator="equal">
      <x:formula>"Improving"</x:formula>
    </x:cfRule>
  </x:conditionalFormatting>
  <x:conditionalFormatting sqref="F11:F18">
    <x:cfRule type="cellIs" dxfId="1" priority="2" stopIfTrue="1" operator="equal">
      <x:formula>"The Same"</x:formula>
    </x:cfRule>
  </x:conditionalFormatting>
  <x:conditionalFormatting sqref="F11:F18">
    <x:cfRule type="cellIs" dxfId="2" priority="3" stopIfTrue="1" operator="equal">
      <x:formula>"Declined"</x:formula>
    </x:cfRule>
  </x:conditionalFormatting>
  <x:conditionalFormatting sqref="F11:F18">
    <x:cfRule type="cellIs" dxfId="3" priority="4" stopIfTrue="1" operator="equal">
      <x:formula>"Baseline"</x:formula>
    </x:cfRule>
  </x:conditionalFormatting>
  <x:dataValidations count="2">
    <x:dataValidation type="list" allowBlank="1" sqref="F11:F18">
      <x:formula1>"Baseline,Improving,Declined,The Same"</x:formula1>
    </x:dataValidation>
    <x:dataValidation type="custom" allowBlank="1" showDropDown="1" sqref="B11:B18">
      <x:formula1>OR(NOT(ISERROR(DATEVALUE(B11))), AND(ISNUMBER(B11), LEFT(CELL("format", B11))="D"))</x:formula1>
    </x:dataValidation>
  </x:dataValidations>
  <x:pageMargins left="0.7" right="0.7" top="0.75" bottom="0.75" header="0.3" footer="0.3"/>
</x:worksheet>
</file>